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mac/Documents/Missions ponc/"/>
    </mc:Choice>
  </mc:AlternateContent>
  <xr:revisionPtr revIDLastSave="0" documentId="13_ncr:1_{3F390160-67EE-F04D-9D39-CDA38C3ABFF6}" xr6:coauthVersionLast="47" xr6:coauthVersionMax="47" xr10:uidLastSave="{00000000-0000-0000-0000-000000000000}"/>
  <bookViews>
    <workbookView xWindow="0" yWindow="500" windowWidth="28800" windowHeight="16760" xr2:uid="{00000000-000D-0000-FFFF-FFFF00000000}"/>
  </bookViews>
  <sheets>
    <sheet name="Fiche de pai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1" l="1"/>
  <c r="E67" i="1"/>
  <c r="D67" i="1"/>
  <c r="L40" i="1"/>
  <c r="G38" i="1"/>
  <c r="L37" i="1"/>
  <c r="L35" i="1"/>
  <c r="L34" i="1"/>
  <c r="L32" i="1"/>
  <c r="L30" i="1"/>
  <c r="L46" i="1" s="1"/>
  <c r="I25" i="1"/>
  <c r="K58" i="1" l="1"/>
  <c r="G30" i="1"/>
  <c r="G32" i="1"/>
  <c r="I26" i="1"/>
  <c r="G39" i="1" l="1"/>
  <c r="G36" i="1"/>
  <c r="I36" i="1" s="1"/>
  <c r="G34" i="1"/>
  <c r="I34" i="1" s="1"/>
  <c r="G42" i="1"/>
  <c r="I42" i="1" s="1"/>
  <c r="G40" i="1"/>
  <c r="G35" i="1"/>
  <c r="I35" i="1" s="1"/>
  <c r="G41" i="1"/>
  <c r="I41" i="1" s="1"/>
  <c r="I44" i="1" l="1"/>
  <c r="G45" i="1" s="1"/>
  <c r="I45" i="1" s="1"/>
  <c r="I46" i="1" l="1"/>
  <c r="K50" i="1" s="1"/>
  <c r="K51" i="1" s="1"/>
  <c r="G54" i="1"/>
  <c r="K54" i="1" s="1"/>
  <c r="K56" i="1" l="1"/>
</calcChain>
</file>

<file path=xl/sharedStrings.xml><?xml version="1.0" encoding="utf-8"?>
<sst xmlns="http://schemas.openxmlformats.org/spreadsheetml/2006/main" count="87" uniqueCount="81">
  <si>
    <t>BULLETIN DE PAIE</t>
  </si>
  <si>
    <t>ENTREPRISE</t>
  </si>
  <si>
    <t>Période du dd/mm/YYYY au dd/mm/YYYY</t>
  </si>
  <si>
    <t>Adresse</t>
  </si>
  <si>
    <t xml:space="preserve">Référence bulletin </t>
  </si>
  <si>
    <t>CP Ville</t>
  </si>
  <si>
    <t xml:space="preserve">N° sécurité sociale </t>
  </si>
  <si>
    <t xml:space="preserve">SIRET            </t>
  </si>
  <si>
    <t xml:space="preserve">NAF    </t>
  </si>
  <si>
    <t>Catégorie</t>
  </si>
  <si>
    <t>Emploi</t>
  </si>
  <si>
    <t>Date ancienneté</t>
  </si>
  <si>
    <t>Début contrat</t>
  </si>
  <si>
    <t>Forfait jour</t>
  </si>
  <si>
    <t>Conv. Coll.</t>
  </si>
  <si>
    <t>Code</t>
  </si>
  <si>
    <t>Libellé de la rubrique</t>
  </si>
  <si>
    <t>Cotisations salarié</t>
  </si>
  <si>
    <t>Cotisations employeur</t>
  </si>
  <si>
    <t>Base</t>
  </si>
  <si>
    <t>Taux</t>
  </si>
  <si>
    <t>Montant</t>
  </si>
  <si>
    <t>Salaire brut</t>
  </si>
  <si>
    <t>BRUT1</t>
  </si>
  <si>
    <t>SALAIRE BRUT</t>
  </si>
  <si>
    <t>Santé</t>
  </si>
  <si>
    <t>A01</t>
  </si>
  <si>
    <t>Sécurité sociale-Maladie Maternité Invalidité Décès</t>
  </si>
  <si>
    <t>A03</t>
  </si>
  <si>
    <t>Complémentaire Santé</t>
  </si>
  <si>
    <t>B01</t>
  </si>
  <si>
    <t>ACCIDENTS DU TRAVAIL-MALADIES PROFESSIONNELLES</t>
  </si>
  <si>
    <t>RETRAITE</t>
  </si>
  <si>
    <t>C01</t>
  </si>
  <si>
    <t>Sécurité sociale plafonnée</t>
  </si>
  <si>
    <t>C02</t>
  </si>
  <si>
    <t>Sécurité sociale déplafonnée</t>
  </si>
  <si>
    <t>C05</t>
  </si>
  <si>
    <t>Complémentaire Tranche A</t>
  </si>
  <si>
    <t>D01</t>
  </si>
  <si>
    <t>FAMILLE</t>
  </si>
  <si>
    <t>ASSURANCE CHÔMAGE</t>
  </si>
  <si>
    <t>E01</t>
  </si>
  <si>
    <t>F01</t>
  </si>
  <si>
    <t>AUTRES CONTRIBUTIONS DUES PAR L’EMPLOYEUR</t>
  </si>
  <si>
    <t>H01</t>
  </si>
  <si>
    <t>CSG déductible de l’impôt sur le revenu</t>
  </si>
  <si>
    <t>I01</t>
  </si>
  <si>
    <t>CSG/CRDS non déductible de l’impôt sur le revenu</t>
  </si>
  <si>
    <t>J01</t>
  </si>
  <si>
    <t>EXONERATIONS DE COTISATIONS EMPLOYEUR</t>
  </si>
  <si>
    <t>IMP1</t>
  </si>
  <si>
    <t>Net Imposable</t>
  </si>
  <si>
    <t>PAS2018</t>
  </si>
  <si>
    <t>Retenue à la source</t>
  </si>
  <si>
    <t>COT1</t>
  </si>
  <si>
    <t>Total Cotisations</t>
  </si>
  <si>
    <t>NET A PAYER AVANT IMPÔT SUR LE REVENU</t>
  </si>
  <si>
    <t>dont évolution de la rémunération liée à la suppression des cotisations chômage et maladie</t>
  </si>
  <si>
    <t>Impôt sur le revenu</t>
  </si>
  <si>
    <t>Taux personnalisé</t>
  </si>
  <si>
    <t>Impôt sur le revenu prélevé à la source</t>
  </si>
  <si>
    <t>Domiciliation</t>
  </si>
  <si>
    <t>NET A PAYER</t>
  </si>
  <si>
    <t>IBAN</t>
  </si>
  <si>
    <t>Payé par virement le dd/mm/YYYY</t>
  </si>
  <si>
    <t>BIC</t>
  </si>
  <si>
    <t>Allégement de cotisations employeur</t>
  </si>
  <si>
    <t>Bénéficiaire</t>
  </si>
  <si>
    <t>Total versé par l'employeur</t>
  </si>
  <si>
    <t>CP En Cours</t>
  </si>
  <si>
    <t>CP Acquis</t>
  </si>
  <si>
    <t>RTT</t>
  </si>
  <si>
    <t>CSA</t>
  </si>
  <si>
    <t>CST</t>
  </si>
  <si>
    <t>Acquis</t>
  </si>
  <si>
    <t>Pris</t>
  </si>
  <si>
    <t>Solde</t>
  </si>
  <si>
    <t>Document à conserver sans limitation de durée.</t>
  </si>
  <si>
    <t>Pour la définition des termes employés, se reporter au site internet www.service-public.fr, rubrique cotisations salariales.</t>
  </si>
  <si>
    <t>Page 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</si>
</sst>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#,##0.00\ &quot;€&quot;"/>
    <numFmt numFmtId="166" formatCode="#,##0.000"/>
  </numFmts>
  <fonts count="17" x14ac:knownFonts="1">
    <font>
      <sz val="10"/>
      <color rgb="FF000000"/>
      <name val="Arial"/>
    </font>
    <font>
      <sz val="11"/>
      <color theme="1"/>
      <name val="Calibri"/>
    </font>
    <font>
      <u/>
      <sz val="11"/>
      <color theme="1"/>
      <name val="Calibri"/>
    </font>
    <font>
      <sz val="11"/>
      <name val="Arial"/>
    </font>
    <font>
      <b/>
      <sz val="11"/>
      <color theme="1"/>
      <name val="Calibri"/>
    </font>
    <font>
      <b/>
      <sz val="20"/>
      <color theme="1"/>
      <name val="Calibri"/>
    </font>
    <font>
      <b/>
      <sz val="16"/>
      <color theme="1"/>
      <name val="Calibri"/>
    </font>
    <font>
      <b/>
      <u/>
      <sz val="11"/>
      <color theme="1"/>
      <name val="Calibri"/>
    </font>
    <font>
      <u/>
      <sz val="11"/>
      <color theme="1"/>
      <name val="Calibri"/>
    </font>
    <font>
      <b/>
      <sz val="11"/>
      <name val="Arial"/>
    </font>
    <font>
      <sz val="10"/>
      <name val="Arial"/>
    </font>
    <font>
      <i/>
      <sz val="11"/>
      <name val="Arial"/>
    </font>
    <font>
      <sz val="10"/>
      <color theme="1"/>
      <name val="Calibri"/>
    </font>
    <font>
      <b/>
      <sz val="14"/>
      <color theme="1"/>
      <name val="Calibri"/>
    </font>
    <font>
      <sz val="9"/>
      <color theme="1"/>
      <name val="Calibri"/>
    </font>
    <font>
      <b/>
      <sz val="10"/>
      <name val="Arial"/>
    </font>
    <font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theme="4" tint="0.59999389629810485"/>
        <bgColor rgb="FFD8D8D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B7B7B7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10" xfId="0" applyFont="1" applyBorder="1"/>
    <xf numFmtId="0" fontId="1" fillId="0" borderId="11" xfId="0" applyFont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4" fillId="0" borderId="6" xfId="0" applyFont="1" applyBorder="1"/>
    <xf numFmtId="0" fontId="1" fillId="0" borderId="7" xfId="0" applyFont="1" applyBorder="1"/>
    <xf numFmtId="0" fontId="1" fillId="0" borderId="15" xfId="0" applyFont="1" applyBorder="1"/>
    <xf numFmtId="0" fontId="8" fillId="0" borderId="16" xfId="0" applyFont="1" applyBorder="1"/>
    <xf numFmtId="0" fontId="1" fillId="0" borderId="16" xfId="0" applyFont="1" applyBorder="1"/>
    <xf numFmtId="0" fontId="1" fillId="0" borderId="17" xfId="0" applyFont="1" applyBorder="1"/>
    <xf numFmtId="164" fontId="4" fillId="0" borderId="0" xfId="0" applyNumberFormat="1" applyFont="1"/>
    <xf numFmtId="2" fontId="4" fillId="0" borderId="16" xfId="0" applyNumberFormat="1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164" fontId="1" fillId="0" borderId="6" xfId="0" applyNumberFormat="1" applyFont="1" applyBorder="1"/>
    <xf numFmtId="164" fontId="1" fillId="0" borderId="0" xfId="0" applyNumberFormat="1" applyFont="1"/>
    <xf numFmtId="164" fontId="1" fillId="0" borderId="16" xfId="0" applyNumberFormat="1" applyFont="1" applyBorder="1"/>
    <xf numFmtId="0" fontId="3" fillId="0" borderId="22" xfId="0" applyFont="1" applyBorder="1"/>
    <xf numFmtId="0" fontId="1" fillId="0" borderId="0" xfId="0" applyFont="1" applyAlignment="1">
      <alignment horizontal="left"/>
    </xf>
    <xf numFmtId="165" fontId="1" fillId="0" borderId="10" xfId="0" applyNumberFormat="1" applyFont="1" applyBorder="1"/>
    <xf numFmtId="166" fontId="1" fillId="0" borderId="10" xfId="0" applyNumberFormat="1" applyFont="1" applyBorder="1"/>
    <xf numFmtId="0" fontId="1" fillId="0" borderId="18" xfId="0" applyFont="1" applyBorder="1"/>
    <xf numFmtId="4" fontId="3" fillId="0" borderId="10" xfId="0" applyNumberFormat="1" applyFont="1" applyBorder="1"/>
    <xf numFmtId="4" fontId="4" fillId="0" borderId="10" xfId="0" applyNumberFormat="1" applyFont="1" applyBorder="1"/>
    <xf numFmtId="4" fontId="1" fillId="0" borderId="10" xfId="0" applyNumberFormat="1" applyFont="1" applyBorder="1"/>
    <xf numFmtId="4" fontId="1" fillId="0" borderId="22" xfId="0" applyNumberFormat="1" applyFont="1" applyBorder="1"/>
    <xf numFmtId="0" fontId="9" fillId="0" borderId="22" xfId="0" applyFont="1" applyBorder="1"/>
    <xf numFmtId="0" fontId="4" fillId="0" borderId="0" xfId="0" applyFont="1" applyAlignment="1">
      <alignment horizontal="left"/>
    </xf>
    <xf numFmtId="166" fontId="4" fillId="0" borderId="10" xfId="0" applyNumberFormat="1" applyFont="1" applyBorder="1"/>
    <xf numFmtId="4" fontId="4" fillId="0" borderId="22" xfId="0" applyNumberFormat="1" applyFont="1" applyBorder="1"/>
    <xf numFmtId="10" fontId="3" fillId="0" borderId="10" xfId="0" applyNumberFormat="1" applyFont="1" applyBorder="1"/>
    <xf numFmtId="10" fontId="1" fillId="0" borderId="10" xfId="0" applyNumberFormat="1" applyFont="1" applyBorder="1"/>
    <xf numFmtId="4" fontId="11" fillId="0" borderId="10" xfId="0" applyNumberFormat="1" applyFont="1" applyBorder="1"/>
    <xf numFmtId="4" fontId="3" fillId="0" borderId="22" xfId="0" applyNumberFormat="1" applyFont="1" applyBorder="1"/>
    <xf numFmtId="4" fontId="12" fillId="0" borderId="0" xfId="0" applyNumberFormat="1" applyFont="1"/>
    <xf numFmtId="4" fontId="10" fillId="0" borderId="0" xfId="0" applyNumberFormat="1" applyFont="1"/>
    <xf numFmtId="0" fontId="3" fillId="0" borderId="10" xfId="0" applyFont="1" applyBorder="1" applyAlignment="1">
      <alignment horizontal="right"/>
    </xf>
    <xf numFmtId="0" fontId="9" fillId="0" borderId="0" xfId="0" applyFont="1" applyAlignment="1">
      <alignment horizontal="left"/>
    </xf>
    <xf numFmtId="0" fontId="3" fillId="0" borderId="24" xfId="0" applyFont="1" applyBorder="1"/>
    <xf numFmtId="0" fontId="1" fillId="0" borderId="24" xfId="0" applyFont="1" applyBorder="1"/>
    <xf numFmtId="0" fontId="1" fillId="0" borderId="24" xfId="0" applyFont="1" applyBorder="1" applyAlignment="1">
      <alignment horizontal="left"/>
    </xf>
    <xf numFmtId="4" fontId="1" fillId="0" borderId="25" xfId="0" applyNumberFormat="1" applyFont="1" applyBorder="1"/>
    <xf numFmtId="0" fontId="3" fillId="0" borderId="26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6" xfId="0" applyFont="1" applyBorder="1"/>
    <xf numFmtId="0" fontId="1" fillId="0" borderId="30" xfId="0" applyFont="1" applyBorder="1"/>
    <xf numFmtId="0" fontId="3" fillId="0" borderId="33" xfId="0" applyFont="1" applyBorder="1"/>
    <xf numFmtId="0" fontId="1" fillId="0" borderId="33" xfId="0" applyFont="1" applyBorder="1"/>
    <xf numFmtId="0" fontId="1" fillId="0" borderId="34" xfId="0" applyFont="1" applyBorder="1"/>
    <xf numFmtId="0" fontId="3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4" fillId="0" borderId="19" xfId="0" applyFont="1" applyBorder="1"/>
    <xf numFmtId="0" fontId="1" fillId="0" borderId="21" xfId="0" applyFont="1" applyBorder="1"/>
    <xf numFmtId="0" fontId="3" fillId="0" borderId="35" xfId="0" applyFont="1" applyBorder="1"/>
    <xf numFmtId="0" fontId="3" fillId="0" borderId="1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3" fillId="0" borderId="0" xfId="0" applyFont="1"/>
    <xf numFmtId="0" fontId="15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3" fillId="0" borderId="16" xfId="0" applyFont="1" applyBorder="1"/>
    <xf numFmtId="2" fontId="1" fillId="0" borderId="0" xfId="0" applyNumberFormat="1" applyFont="1" applyAlignment="1">
      <alignment horizontal="right"/>
    </xf>
    <xf numFmtId="0" fontId="3" fillId="0" borderId="21" xfId="0" applyFont="1" applyBorder="1"/>
    <xf numFmtId="0" fontId="4" fillId="0" borderId="23" xfId="0" applyFont="1" applyBorder="1" applyAlignment="1">
      <alignment horizontal="center"/>
    </xf>
    <xf numFmtId="0" fontId="1" fillId="0" borderId="23" xfId="0" applyFont="1" applyBorder="1"/>
    <xf numFmtId="2" fontId="3" fillId="0" borderId="23" xfId="0" applyNumberFormat="1" applyFont="1" applyBorder="1" applyAlignment="1">
      <alignment horizontal="right"/>
    </xf>
    <xf numFmtId="2" fontId="1" fillId="0" borderId="23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6" fillId="0" borderId="0" xfId="0" applyFont="1"/>
    <xf numFmtId="0" fontId="10" fillId="0" borderId="17" xfId="0" applyFont="1" applyBorder="1"/>
    <xf numFmtId="0" fontId="10" fillId="0" borderId="20" xfId="0" applyFont="1" applyBorder="1"/>
    <xf numFmtId="0" fontId="10" fillId="0" borderId="21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4" fillId="0" borderId="0" xfId="0" applyFont="1" applyAlignment="1">
      <alignment horizontal="left"/>
    </xf>
    <xf numFmtId="4" fontId="1" fillId="0" borderId="2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1" fillId="0" borderId="16" xfId="0" applyNumberFormat="1" applyFont="1" applyBorder="1" applyAlignment="1">
      <alignment horizontal="center"/>
    </xf>
    <xf numFmtId="10" fontId="1" fillId="0" borderId="15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5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4" borderId="8" xfId="0" applyFont="1" applyFill="1" applyBorder="1"/>
    <xf numFmtId="0" fontId="1" fillId="4" borderId="1" xfId="0" applyFont="1" applyFill="1" applyBorder="1"/>
    <xf numFmtId="0" fontId="1" fillId="4" borderId="9" xfId="0" applyFont="1" applyFill="1" applyBorder="1"/>
    <xf numFmtId="0" fontId="1" fillId="4" borderId="8" xfId="0" applyFont="1" applyFill="1" applyBorder="1"/>
    <xf numFmtId="0" fontId="6" fillId="5" borderId="5" xfId="0" applyFont="1" applyFill="1" applyBorder="1"/>
    <xf numFmtId="0" fontId="7" fillId="5" borderId="6" xfId="0" applyFont="1" applyFill="1" applyBorder="1"/>
    <xf numFmtId="0" fontId="4" fillId="5" borderId="7" xfId="0" applyFont="1" applyFill="1" applyBorder="1"/>
    <xf numFmtId="0" fontId="9" fillId="6" borderId="18" xfId="0" applyFont="1" applyFill="1" applyBorder="1"/>
    <xf numFmtId="0" fontId="4" fillId="4" borderId="6" xfId="0" applyFont="1" applyFill="1" applyBorder="1" applyAlignment="1">
      <alignment horizontal="center" vertical="center"/>
    </xf>
    <xf numFmtId="0" fontId="10" fillId="5" borderId="6" xfId="0" applyFont="1" applyFill="1" applyBorder="1"/>
    <xf numFmtId="0" fontId="10" fillId="5" borderId="7" xfId="0" applyFont="1" applyFill="1" applyBorder="1"/>
    <xf numFmtId="0" fontId="4" fillId="4" borderId="3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/>
    </xf>
    <xf numFmtId="0" fontId="10" fillId="5" borderId="20" xfId="0" applyFont="1" applyFill="1" applyBorder="1"/>
    <xf numFmtId="0" fontId="10" fillId="5" borderId="21" xfId="0" applyFont="1" applyFill="1" applyBorder="1"/>
    <xf numFmtId="0" fontId="3" fillId="6" borderId="22" xfId="0" applyFont="1" applyFill="1" applyBorder="1"/>
    <xf numFmtId="0" fontId="10" fillId="5" borderId="16" xfId="0" applyFont="1" applyFill="1" applyBorder="1"/>
    <xf numFmtId="0" fontId="10" fillId="5" borderId="17" xfId="0" applyFont="1" applyFill="1" applyBorder="1"/>
    <xf numFmtId="0" fontId="4" fillId="4" borderId="14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/>
    </xf>
    <xf numFmtId="0" fontId="13" fillId="4" borderId="26" xfId="0" applyFont="1" applyFill="1" applyBorder="1" applyAlignment="1">
      <alignment horizontal="left"/>
    </xf>
    <xf numFmtId="0" fontId="10" fillId="5" borderId="26" xfId="0" applyFont="1" applyFill="1" applyBorder="1"/>
    <xf numFmtId="0" fontId="10" fillId="5" borderId="27" xfId="0" applyFont="1" applyFill="1" applyBorder="1"/>
    <xf numFmtId="4" fontId="13" fillId="4" borderId="28" xfId="0" applyNumberFormat="1" applyFont="1" applyFill="1" applyBorder="1" applyAlignment="1">
      <alignment horizontal="center"/>
    </xf>
    <xf numFmtId="0" fontId="10" fillId="5" borderId="29" xfId="0" applyFont="1" applyFill="1" applyBorder="1"/>
    <xf numFmtId="0" fontId="1" fillId="4" borderId="26" xfId="0" applyFont="1" applyFill="1" applyBorder="1" applyAlignment="1">
      <alignment horizontal="left"/>
    </xf>
    <xf numFmtId="2" fontId="1" fillId="4" borderId="28" xfId="0" applyNumberFormat="1" applyFont="1" applyFill="1" applyBorder="1" applyAlignment="1">
      <alignment horizontal="center"/>
    </xf>
    <xf numFmtId="0" fontId="3" fillId="4" borderId="27" xfId="0" applyFont="1" applyFill="1" applyBorder="1"/>
    <xf numFmtId="0" fontId="1" fillId="4" borderId="31" xfId="0" applyFont="1" applyFill="1" applyBorder="1"/>
    <xf numFmtId="0" fontId="1" fillId="4" borderId="32" xfId="0" applyFont="1" applyFill="1" applyBorder="1"/>
    <xf numFmtId="0" fontId="1" fillId="4" borderId="2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1"/>
  <sheetViews>
    <sheetView showGridLines="0" tabSelected="1" topLeftCell="A41" zoomScale="109" workbookViewId="0">
      <selection activeCell="C33" sqref="C33:E33"/>
    </sheetView>
  </sheetViews>
  <sheetFormatPr baseColWidth="10" defaultColWidth="14.5" defaultRowHeight="15" customHeight="1" x14ac:dyDescent="0.15"/>
  <cols>
    <col min="1" max="1" width="11.5" customWidth="1"/>
    <col min="2" max="2" width="8.5" customWidth="1"/>
    <col min="3" max="3" width="18.83203125" customWidth="1"/>
    <col min="4" max="4" width="13.5" customWidth="1"/>
    <col min="5" max="5" width="21.5" customWidth="1"/>
    <col min="6" max="12" width="13.5" customWidth="1"/>
    <col min="13" max="13" width="3.5" customWidth="1"/>
    <col min="14" max="26" width="11.5" customWidth="1"/>
  </cols>
  <sheetData>
    <row r="1" spans="1:26" ht="12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8.25" customHeight="1" x14ac:dyDescent="0.2">
      <c r="A2" s="2"/>
      <c r="B2" s="2"/>
      <c r="C2" s="4"/>
      <c r="D2" s="2"/>
      <c r="E2" s="2"/>
      <c r="F2" s="2"/>
      <c r="G2" s="2"/>
      <c r="H2" s="2"/>
      <c r="I2" s="2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2">
      <c r="A3" s="2"/>
      <c r="B3" s="2"/>
      <c r="D3" s="2"/>
      <c r="E3" s="2"/>
      <c r="F3" s="2"/>
      <c r="G3" s="2"/>
      <c r="H3" s="2"/>
      <c r="I3" s="2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6" x14ac:dyDescent="0.3">
      <c r="A4" s="5"/>
      <c r="B4" s="5"/>
      <c r="C4" s="89" t="s">
        <v>0</v>
      </c>
      <c r="D4" s="90"/>
      <c r="E4" s="90"/>
      <c r="F4" s="90"/>
      <c r="G4" s="91"/>
      <c r="H4" s="5"/>
      <c r="I4" s="96" t="s">
        <v>1</v>
      </c>
      <c r="J4" s="97"/>
      <c r="K4" s="97"/>
      <c r="L4" s="98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2">
      <c r="A5" s="2"/>
      <c r="B5" s="2"/>
      <c r="C5" s="92" t="s">
        <v>2</v>
      </c>
      <c r="D5" s="93"/>
      <c r="E5" s="93"/>
      <c r="F5" s="93"/>
      <c r="G5" s="94"/>
      <c r="H5" s="2"/>
      <c r="I5" s="6" t="s">
        <v>3</v>
      </c>
      <c r="J5" s="3"/>
      <c r="K5" s="3"/>
      <c r="L5" s="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"/>
      <c r="B6" s="2"/>
      <c r="C6" s="95" t="s">
        <v>4</v>
      </c>
      <c r="D6" s="93"/>
      <c r="E6" s="93"/>
      <c r="F6" s="93"/>
      <c r="G6" s="94"/>
      <c r="H6" s="2"/>
      <c r="I6" s="6" t="s">
        <v>5</v>
      </c>
      <c r="J6" s="3"/>
      <c r="K6" s="3"/>
      <c r="L6" s="7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.5" customHeight="1" x14ac:dyDescent="0.2">
      <c r="A7" s="2"/>
      <c r="B7" s="2"/>
      <c r="C7" s="8"/>
      <c r="D7" s="9"/>
      <c r="E7" s="9"/>
      <c r="F7" s="9"/>
      <c r="G7" s="10"/>
      <c r="H7" s="2"/>
      <c r="I7" s="6"/>
      <c r="J7" s="3"/>
      <c r="K7" s="3"/>
      <c r="L7" s="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"/>
      <c r="B8" s="2"/>
      <c r="C8" s="11" t="s">
        <v>6</v>
      </c>
      <c r="D8" s="12"/>
      <c r="E8" s="13"/>
      <c r="F8" s="13"/>
      <c r="G8" s="14"/>
      <c r="H8" s="2"/>
      <c r="I8" s="15" t="s">
        <v>7</v>
      </c>
      <c r="J8" s="16"/>
      <c r="K8" s="17" t="s">
        <v>8</v>
      </c>
      <c r="L8" s="18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2"/>
      <c r="B9" s="2"/>
      <c r="C9" s="6" t="s">
        <v>9</v>
      </c>
      <c r="D9" s="2"/>
      <c r="E9" s="5"/>
      <c r="F9" s="5"/>
      <c r="G9" s="7"/>
      <c r="H9" s="2"/>
      <c r="I9" s="2"/>
      <c r="J9" s="2"/>
      <c r="K9" s="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">
      <c r="A10" s="2"/>
      <c r="B10" s="2"/>
      <c r="C10" s="6" t="s">
        <v>10</v>
      </c>
      <c r="D10" s="2"/>
      <c r="E10" s="5"/>
      <c r="F10" s="5"/>
      <c r="G10" s="7"/>
      <c r="H10" s="2"/>
      <c r="I10" s="2"/>
      <c r="J10" s="3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2"/>
      <c r="B11" s="2"/>
      <c r="C11" s="6" t="s">
        <v>11</v>
      </c>
      <c r="D11" s="2"/>
      <c r="E11" s="19"/>
      <c r="F11" s="19"/>
      <c r="G11" s="7"/>
      <c r="H11" s="2"/>
      <c r="I11" s="2"/>
      <c r="J11" s="3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2"/>
      <c r="B12" s="2"/>
      <c r="C12" s="6" t="s">
        <v>12</v>
      </c>
      <c r="D12" s="2"/>
      <c r="E12" s="19"/>
      <c r="F12" s="19"/>
      <c r="G12" s="7"/>
      <c r="H12" s="2"/>
      <c r="I12" s="2"/>
      <c r="J12" s="3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2"/>
      <c r="B13" s="2"/>
      <c r="C13" s="15" t="s">
        <v>13</v>
      </c>
      <c r="D13" s="17"/>
      <c r="E13" s="20"/>
      <c r="F13" s="20"/>
      <c r="G13" s="21"/>
      <c r="H13" s="2"/>
      <c r="I13" s="2"/>
      <c r="J13" s="3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2"/>
      <c r="B14" s="2"/>
      <c r="C14" s="11" t="s">
        <v>14</v>
      </c>
      <c r="D14" s="12"/>
      <c r="E14" s="22"/>
      <c r="F14" s="22"/>
      <c r="G14" s="14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2"/>
      <c r="B15" s="2"/>
      <c r="C15" s="6"/>
      <c r="D15" s="2"/>
      <c r="E15" s="23"/>
      <c r="F15" s="23"/>
      <c r="G15" s="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2"/>
      <c r="B16" s="2"/>
      <c r="C16" s="15"/>
      <c r="D16" s="17"/>
      <c r="E16" s="24"/>
      <c r="F16" s="24"/>
      <c r="G16" s="1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2"/>
      <c r="B17" s="2"/>
      <c r="C17" s="2"/>
      <c r="D17" s="2"/>
      <c r="E17" s="5"/>
      <c r="F17" s="5"/>
      <c r="G17" s="2"/>
      <c r="H17" s="2"/>
      <c r="I17" s="2"/>
      <c r="J17" s="3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2"/>
      <c r="B18" s="2"/>
      <c r="C18" s="2"/>
      <c r="D18" s="2"/>
      <c r="E18" s="5"/>
      <c r="F18" s="5"/>
      <c r="G18" s="2"/>
      <c r="H18" s="2"/>
      <c r="I18" s="2"/>
      <c r="J18" s="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2"/>
      <c r="B19" s="2"/>
      <c r="C19" s="2"/>
      <c r="D19" s="2"/>
      <c r="E19" s="5"/>
      <c r="F19" s="5"/>
      <c r="G19" s="2"/>
      <c r="H19" s="2"/>
      <c r="I19" s="2"/>
      <c r="J19" s="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2"/>
      <c r="B20" s="2"/>
      <c r="C20" s="2"/>
      <c r="D20" s="2"/>
      <c r="E20" s="5"/>
      <c r="F20" s="5"/>
      <c r="G20" s="2"/>
      <c r="H20" s="2"/>
      <c r="I20" s="2"/>
      <c r="J20" s="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2"/>
      <c r="B21" s="2"/>
      <c r="C21" s="2"/>
      <c r="D21" s="2"/>
      <c r="E21" s="5"/>
      <c r="F21" s="5"/>
      <c r="G21" s="2"/>
      <c r="H21" s="2"/>
      <c r="I21" s="2"/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"/>
      <c r="B22" s="99" t="s">
        <v>15</v>
      </c>
      <c r="C22" s="100" t="s">
        <v>16</v>
      </c>
      <c r="D22" s="101"/>
      <c r="E22" s="102"/>
      <c r="F22" s="103"/>
      <c r="G22" s="104" t="s">
        <v>17</v>
      </c>
      <c r="H22" s="105"/>
      <c r="I22" s="106"/>
      <c r="J22" s="104" t="s">
        <v>18</v>
      </c>
      <c r="K22" s="105"/>
      <c r="L22" s="106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"/>
      <c r="B23" s="107"/>
      <c r="C23" s="108"/>
      <c r="D23" s="108"/>
      <c r="E23" s="109"/>
      <c r="F23" s="110"/>
      <c r="G23" s="111" t="s">
        <v>19</v>
      </c>
      <c r="H23" s="111" t="s">
        <v>20</v>
      </c>
      <c r="I23" s="111" t="s">
        <v>21</v>
      </c>
      <c r="J23" s="111" t="s">
        <v>19</v>
      </c>
      <c r="K23" s="111" t="s">
        <v>20</v>
      </c>
      <c r="L23" s="111" t="s">
        <v>21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2"/>
      <c r="B24" s="25"/>
      <c r="C24" s="80"/>
      <c r="D24" s="81"/>
      <c r="E24" s="81"/>
      <c r="F24" s="26"/>
      <c r="G24" s="27"/>
      <c r="H24" s="28"/>
      <c r="I24" s="27"/>
      <c r="J24" s="27"/>
      <c r="K24" s="28"/>
      <c r="L24" s="2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2"/>
      <c r="B25" s="25">
        <v>1001</v>
      </c>
      <c r="C25" s="80" t="s">
        <v>22</v>
      </c>
      <c r="D25" s="81"/>
      <c r="E25" s="81"/>
      <c r="F25" s="26"/>
      <c r="G25" s="30">
        <v>151.66999999999999</v>
      </c>
      <c r="H25" s="28">
        <v>10.25</v>
      </c>
      <c r="I25" s="31">
        <f>H25*G25</f>
        <v>1554.6174999999998</v>
      </c>
      <c r="J25" s="32"/>
      <c r="K25" s="28"/>
      <c r="L25" s="3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5"/>
      <c r="B26" s="34" t="s">
        <v>23</v>
      </c>
      <c r="C26" s="82" t="s">
        <v>24</v>
      </c>
      <c r="D26" s="81"/>
      <c r="E26" s="81"/>
      <c r="F26" s="35"/>
      <c r="G26" s="31"/>
      <c r="H26" s="36"/>
      <c r="I26" s="31">
        <f>I25</f>
        <v>1554.6174999999998</v>
      </c>
      <c r="J26" s="31"/>
      <c r="K26" s="36"/>
      <c r="L26" s="37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">
      <c r="A27" s="2"/>
      <c r="B27" s="25"/>
      <c r="C27" s="80"/>
      <c r="D27" s="81"/>
      <c r="E27" s="81"/>
      <c r="F27" s="26"/>
      <c r="G27" s="32"/>
      <c r="H27" s="28"/>
      <c r="I27" s="32"/>
      <c r="J27" s="32"/>
      <c r="K27" s="28"/>
      <c r="L27" s="3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2"/>
      <c r="B28" s="25"/>
      <c r="C28" s="80"/>
      <c r="D28" s="81"/>
      <c r="E28" s="81"/>
      <c r="F28" s="26"/>
      <c r="G28" s="32"/>
      <c r="H28" s="28"/>
      <c r="I28" s="32"/>
      <c r="J28" s="32"/>
      <c r="K28" s="28"/>
      <c r="L28" s="3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"/>
      <c r="B29" s="25"/>
      <c r="C29" s="82" t="s">
        <v>25</v>
      </c>
      <c r="D29" s="81"/>
      <c r="E29" s="81"/>
      <c r="F29" s="35"/>
      <c r="G29" s="32"/>
      <c r="H29" s="28"/>
      <c r="I29" s="32"/>
      <c r="J29" s="32"/>
      <c r="K29" s="28"/>
      <c r="L29" s="3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"/>
      <c r="B30" s="25" t="s">
        <v>26</v>
      </c>
      <c r="C30" s="80" t="s">
        <v>27</v>
      </c>
      <c r="D30" s="81"/>
      <c r="E30" s="81"/>
      <c r="F30" s="26"/>
      <c r="G30" s="32">
        <f>I25</f>
        <v>1554.6174999999998</v>
      </c>
      <c r="H30" s="38"/>
      <c r="I30" s="30"/>
      <c r="J30" s="32">
        <v>1554.6174999999998</v>
      </c>
      <c r="K30" s="38">
        <v>7.0000000000000007E-2</v>
      </c>
      <c r="L30" s="33">
        <f>J30*K30</f>
        <v>108.82322499999999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"/>
      <c r="B31" s="25" t="s">
        <v>28</v>
      </c>
      <c r="C31" s="80" t="s">
        <v>29</v>
      </c>
      <c r="D31" s="81"/>
      <c r="E31" s="81"/>
      <c r="F31" s="35"/>
      <c r="G31" s="32"/>
      <c r="H31" s="39"/>
      <c r="I31" s="40"/>
      <c r="J31" s="32"/>
      <c r="K31" s="39"/>
      <c r="L31" s="3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"/>
      <c r="B32" s="25" t="s">
        <v>30</v>
      </c>
      <c r="C32" s="82" t="s">
        <v>31</v>
      </c>
      <c r="D32" s="81"/>
      <c r="E32" s="81"/>
      <c r="F32" s="26"/>
      <c r="G32" s="32">
        <f>I25</f>
        <v>1554.6174999999998</v>
      </c>
      <c r="H32" s="38"/>
      <c r="I32" s="41"/>
      <c r="J32" s="42">
        <v>1554.6175000000001</v>
      </c>
      <c r="K32" s="38">
        <v>8.9999999999999993E-3</v>
      </c>
      <c r="L32" s="33">
        <f>J32*K32</f>
        <v>13.991557499999999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2"/>
      <c r="B33" s="25"/>
      <c r="C33" s="82" t="s">
        <v>32</v>
      </c>
      <c r="D33" s="81"/>
      <c r="E33" s="81"/>
      <c r="F33" s="26"/>
      <c r="G33" s="30"/>
      <c r="H33" s="38"/>
      <c r="I33" s="41"/>
      <c r="J33" s="43"/>
      <c r="K33" s="38"/>
      <c r="L33" s="4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2"/>
      <c r="B34" s="25" t="s">
        <v>33</v>
      </c>
      <c r="C34" s="80" t="s">
        <v>34</v>
      </c>
      <c r="D34" s="81"/>
      <c r="E34" s="81"/>
      <c r="F34" s="26"/>
      <c r="G34" s="32">
        <f>I26</f>
        <v>1554.6174999999998</v>
      </c>
      <c r="H34" s="38">
        <v>6.9000000000000006E-2</v>
      </c>
      <c r="I34" s="33">
        <f t="shared" ref="I34:I36" si="0">H34*G34</f>
        <v>107.2686075</v>
      </c>
      <c r="J34" s="42">
        <v>1554.6175000000001</v>
      </c>
      <c r="K34" s="38">
        <v>8.5500000000000007E-2</v>
      </c>
      <c r="L34" s="33">
        <f t="shared" ref="L34:L35" si="1">J34*K34</f>
        <v>132.91979625000002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2"/>
      <c r="B35" s="25" t="s">
        <v>35</v>
      </c>
      <c r="C35" s="80" t="s">
        <v>36</v>
      </c>
      <c r="D35" s="81"/>
      <c r="E35" s="81"/>
      <c r="F35" s="26"/>
      <c r="G35" s="32">
        <f>I26</f>
        <v>1554.6174999999998</v>
      </c>
      <c r="H35" s="38">
        <v>4.0000000000000001E-3</v>
      </c>
      <c r="I35" s="33">
        <f t="shared" si="0"/>
        <v>6.2184699999999991</v>
      </c>
      <c r="J35" s="42">
        <v>1554.6175000000001</v>
      </c>
      <c r="K35" s="38">
        <v>1.9E-2</v>
      </c>
      <c r="L35" s="33">
        <f t="shared" si="1"/>
        <v>29.537732500000001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2"/>
      <c r="B36" s="25" t="s">
        <v>37</v>
      </c>
      <c r="C36" s="80" t="s">
        <v>38</v>
      </c>
      <c r="D36" s="81"/>
      <c r="E36" s="81"/>
      <c r="F36" s="35"/>
      <c r="G36" s="32">
        <f>I26</f>
        <v>1554.6174999999998</v>
      </c>
      <c r="H36" s="38">
        <v>4.0099999999999997E-2</v>
      </c>
      <c r="I36" s="33">
        <f t="shared" si="0"/>
        <v>62.340161749999986</v>
      </c>
      <c r="J36" s="43">
        <v>1554.6175000000001</v>
      </c>
      <c r="K36" s="38">
        <v>6.0100000000000001E-2</v>
      </c>
      <c r="L36" s="3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2"/>
      <c r="B37" s="25" t="s">
        <v>39</v>
      </c>
      <c r="C37" s="82" t="s">
        <v>40</v>
      </c>
      <c r="D37" s="81"/>
      <c r="E37" s="81"/>
      <c r="F37" s="26"/>
      <c r="G37" s="30">
        <v>1554.6174999999998</v>
      </c>
      <c r="H37" s="39"/>
      <c r="I37" s="41"/>
      <c r="J37" s="42">
        <v>1554.6175000000001</v>
      </c>
      <c r="K37" s="38">
        <v>3.4500000000000003E-2</v>
      </c>
      <c r="L37" s="33">
        <f>J37*K37</f>
        <v>53.634303750000008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2"/>
      <c r="B38" s="25"/>
      <c r="C38" s="82" t="s">
        <v>41</v>
      </c>
      <c r="D38" s="81"/>
      <c r="E38" s="81"/>
      <c r="F38" s="26"/>
      <c r="G38" s="32">
        <f>I30</f>
        <v>0</v>
      </c>
      <c r="H38" s="39"/>
      <c r="I38" s="33"/>
      <c r="J38" s="43"/>
      <c r="K38" s="38"/>
      <c r="L38" s="4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2"/>
      <c r="B39" s="25" t="s">
        <v>42</v>
      </c>
      <c r="C39" s="80" t="s">
        <v>41</v>
      </c>
      <c r="D39" s="81"/>
      <c r="E39" s="81"/>
      <c r="F39" s="35"/>
      <c r="G39" s="32">
        <f>I26</f>
        <v>1554.6174999999998</v>
      </c>
      <c r="H39" s="39"/>
      <c r="I39" s="33"/>
      <c r="J39" s="43">
        <v>1554.6175000000001</v>
      </c>
      <c r="K39" s="38">
        <v>4.2000000000000003E-2</v>
      </c>
      <c r="L39" s="3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2"/>
      <c r="B40" s="25" t="s">
        <v>43</v>
      </c>
      <c r="C40" s="82" t="s">
        <v>44</v>
      </c>
      <c r="D40" s="81"/>
      <c r="E40" s="81"/>
      <c r="F40" s="26"/>
      <c r="G40" s="32">
        <f>I26</f>
        <v>1554.6174999999998</v>
      </c>
      <c r="H40" s="38"/>
      <c r="I40" s="41"/>
      <c r="J40" s="42">
        <v>1554.6175000000001</v>
      </c>
      <c r="K40" s="38">
        <v>1.6400000000000001E-2</v>
      </c>
      <c r="L40" s="33">
        <f>J40*K40</f>
        <v>25.495727000000002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2"/>
      <c r="B41" s="25" t="s">
        <v>45</v>
      </c>
      <c r="C41" s="82" t="s">
        <v>46</v>
      </c>
      <c r="D41" s="81"/>
      <c r="E41" s="81"/>
      <c r="F41" s="26"/>
      <c r="G41" s="32">
        <f>I26</f>
        <v>1554.6174999999998</v>
      </c>
      <c r="H41" s="38">
        <v>6.8000000000000005E-2</v>
      </c>
      <c r="I41" s="33">
        <f>G41*H41</f>
        <v>105.71399</v>
      </c>
      <c r="J41" s="30"/>
      <c r="K41" s="38"/>
      <c r="L41" s="4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2"/>
      <c r="B42" s="25" t="s">
        <v>47</v>
      </c>
      <c r="C42" s="82" t="s">
        <v>48</v>
      </c>
      <c r="D42" s="81"/>
      <c r="E42" s="81"/>
      <c r="F42" s="26"/>
      <c r="G42" s="32">
        <f>I26</f>
        <v>1554.6174999999998</v>
      </c>
      <c r="H42" s="38">
        <v>2.9000000000000001E-2</v>
      </c>
      <c r="I42" s="33">
        <f>H42*G42</f>
        <v>45.083907499999995</v>
      </c>
      <c r="J42" s="43"/>
      <c r="K42" s="38"/>
      <c r="L42" s="4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2"/>
      <c r="B43" s="25" t="s">
        <v>49</v>
      </c>
      <c r="C43" s="82" t="s">
        <v>50</v>
      </c>
      <c r="D43" s="81"/>
      <c r="E43" s="81"/>
      <c r="F43" s="35"/>
      <c r="G43" s="32"/>
      <c r="H43" s="39"/>
      <c r="I43" s="33"/>
      <c r="J43" s="32"/>
      <c r="K43" s="39"/>
      <c r="L43" s="33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2"/>
      <c r="B44" s="34" t="s">
        <v>51</v>
      </c>
      <c r="C44" s="82" t="s">
        <v>52</v>
      </c>
      <c r="D44" s="81"/>
      <c r="E44" s="81"/>
      <c r="F44" s="26"/>
      <c r="G44" s="44"/>
      <c r="H44" s="38"/>
      <c r="I44" s="33">
        <f>I26-SUM(I34:I42)</f>
        <v>1227.9923632499999</v>
      </c>
      <c r="J44" s="43"/>
      <c r="K44" s="38"/>
      <c r="L44" s="4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"/>
      <c r="B45" s="25" t="s">
        <v>53</v>
      </c>
      <c r="C45" s="80" t="s">
        <v>54</v>
      </c>
      <c r="D45" s="81"/>
      <c r="E45" s="81"/>
      <c r="F45" s="26"/>
      <c r="G45" s="32">
        <f>I44</f>
        <v>1227.9923632499999</v>
      </c>
      <c r="H45" s="38">
        <v>0</v>
      </c>
      <c r="I45" s="33">
        <f>H45*G45</f>
        <v>0</v>
      </c>
      <c r="J45" s="30"/>
      <c r="K45" s="38"/>
      <c r="L45" s="4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2"/>
      <c r="B46" s="34" t="s">
        <v>55</v>
      </c>
      <c r="C46" s="45" t="s">
        <v>56</v>
      </c>
      <c r="D46" s="26"/>
      <c r="E46" s="26"/>
      <c r="F46" s="26"/>
      <c r="G46" s="32"/>
      <c r="H46" s="39"/>
      <c r="I46" s="37">
        <f>SUM(I30:I45)-I44</f>
        <v>326.62513674999991</v>
      </c>
      <c r="J46" s="32"/>
      <c r="K46" s="39"/>
      <c r="L46" s="37">
        <f>SUM(L30:L45)</f>
        <v>364.40234200000003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"/>
      <c r="B47" s="25"/>
      <c r="C47" s="80"/>
      <c r="D47" s="81"/>
      <c r="E47" s="81"/>
      <c r="F47" s="26"/>
      <c r="G47" s="32"/>
      <c r="H47" s="28"/>
      <c r="I47" s="32"/>
      <c r="J47" s="32"/>
      <c r="K47" s="28"/>
      <c r="L47" s="3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5"/>
      <c r="B48" s="34"/>
      <c r="C48" s="45"/>
      <c r="D48" s="35"/>
      <c r="E48" s="35"/>
      <c r="F48" s="35"/>
      <c r="G48" s="31"/>
      <c r="H48" s="28"/>
      <c r="I48" s="31"/>
      <c r="J48" s="31"/>
      <c r="K48" s="36"/>
      <c r="L48" s="37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">
      <c r="A49" s="2"/>
      <c r="B49" s="25"/>
      <c r="C49" s="46"/>
      <c r="D49" s="47"/>
      <c r="E49" s="47"/>
      <c r="F49" s="48"/>
      <c r="G49" s="49"/>
      <c r="H49" s="49"/>
      <c r="I49" s="49"/>
      <c r="J49" s="49"/>
      <c r="K49" s="32"/>
      <c r="L49" s="33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9" x14ac:dyDescent="0.25">
      <c r="A50" s="2"/>
      <c r="B50" s="25"/>
      <c r="C50" s="112" t="s">
        <v>57</v>
      </c>
      <c r="D50" s="113"/>
      <c r="E50" s="113"/>
      <c r="F50" s="113"/>
      <c r="G50" s="113"/>
      <c r="H50" s="113"/>
      <c r="I50" s="113"/>
      <c r="J50" s="114"/>
      <c r="K50" s="115">
        <f>I26-I46</f>
        <v>1227.9923632499999</v>
      </c>
      <c r="L50" s="116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2"/>
      <c r="B51" s="25"/>
      <c r="C51" s="117" t="s">
        <v>58</v>
      </c>
      <c r="D51" s="113"/>
      <c r="E51" s="113"/>
      <c r="F51" s="113"/>
      <c r="G51" s="113"/>
      <c r="H51" s="113"/>
      <c r="I51" s="113"/>
      <c r="J51" s="116"/>
      <c r="K51" s="118">
        <f>K50*0.019</f>
        <v>23.331854901749999</v>
      </c>
      <c r="L51" s="116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2"/>
      <c r="B52" s="25"/>
      <c r="C52" s="50"/>
      <c r="D52" s="51"/>
      <c r="E52" s="51"/>
      <c r="F52" s="51"/>
      <c r="G52" s="52"/>
      <c r="H52" s="52"/>
      <c r="I52" s="52"/>
      <c r="J52" s="52"/>
      <c r="K52" s="52"/>
      <c r="L52" s="53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2"/>
      <c r="B53" s="25"/>
      <c r="C53" s="119" t="s">
        <v>59</v>
      </c>
      <c r="D53" s="120"/>
      <c r="E53" s="120"/>
      <c r="F53" s="121"/>
      <c r="G53" s="122" t="s">
        <v>19</v>
      </c>
      <c r="H53" s="116"/>
      <c r="I53" s="122" t="s">
        <v>60</v>
      </c>
      <c r="J53" s="116"/>
      <c r="K53" s="122" t="s">
        <v>21</v>
      </c>
      <c r="L53" s="116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25"/>
      <c r="C54" s="54" t="s">
        <v>61</v>
      </c>
      <c r="D54" s="55"/>
      <c r="E54" s="55"/>
      <c r="F54" s="56"/>
      <c r="G54" s="85">
        <f>I44</f>
        <v>1227.9923632499999</v>
      </c>
      <c r="H54" s="77"/>
      <c r="I54" s="86">
        <v>0</v>
      </c>
      <c r="J54" s="77"/>
      <c r="K54" s="87">
        <f>G54*I54</f>
        <v>0</v>
      </c>
      <c r="L54" s="7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5"/>
      <c r="C55" s="57" t="s">
        <v>62</v>
      </c>
      <c r="D55" s="58"/>
      <c r="E55" s="58"/>
      <c r="F55" s="58"/>
      <c r="G55" s="12"/>
      <c r="H55" s="12"/>
      <c r="I55" s="88" t="s">
        <v>63</v>
      </c>
      <c r="J55" s="78"/>
      <c r="K55" s="78"/>
      <c r="L55" s="7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5"/>
      <c r="C56" s="59" t="s">
        <v>64</v>
      </c>
      <c r="D56" s="26"/>
      <c r="E56" s="26"/>
      <c r="F56" s="26"/>
      <c r="G56" s="2"/>
      <c r="H56" s="2"/>
      <c r="I56" s="60" t="s">
        <v>65</v>
      </c>
      <c r="J56" s="61"/>
      <c r="K56" s="83">
        <f>K50-K54</f>
        <v>1227.9923632499999</v>
      </c>
      <c r="L56" s="7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5"/>
      <c r="C57" s="59" t="s">
        <v>66</v>
      </c>
      <c r="D57" s="26"/>
      <c r="E57" s="26"/>
      <c r="F57" s="26"/>
      <c r="G57" s="2"/>
      <c r="H57" s="2"/>
      <c r="I57" s="60" t="s">
        <v>67</v>
      </c>
      <c r="J57" s="61"/>
      <c r="K57" s="83">
        <v>0</v>
      </c>
      <c r="L57" s="7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62"/>
      <c r="C58" s="63" t="s">
        <v>68</v>
      </c>
      <c r="D58" s="64"/>
      <c r="E58" s="64"/>
      <c r="F58" s="64"/>
      <c r="G58" s="17"/>
      <c r="H58" s="17"/>
      <c r="I58" s="60" t="s">
        <v>69</v>
      </c>
      <c r="J58" s="61"/>
      <c r="K58" s="83">
        <f>I25+L46</f>
        <v>1919.0198419999999</v>
      </c>
      <c r="L58" s="7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65"/>
      <c r="C59" s="2"/>
      <c r="D59" s="26"/>
      <c r="E59" s="26"/>
      <c r="F59" s="26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65"/>
      <c r="C60" s="65"/>
      <c r="D60" s="66"/>
      <c r="E60" s="66"/>
      <c r="F60" s="66"/>
      <c r="G60" s="66"/>
      <c r="H60" s="66"/>
      <c r="I60" s="66"/>
      <c r="J60" s="66"/>
      <c r="K60" s="66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65"/>
      <c r="C61" s="65"/>
      <c r="D61" s="67"/>
      <c r="E61" s="67"/>
      <c r="F61" s="67"/>
      <c r="G61" s="67"/>
      <c r="H61" s="67"/>
      <c r="I61" s="67"/>
      <c r="J61" s="67"/>
      <c r="K61" s="67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65"/>
      <c r="C62" s="65"/>
      <c r="D62" s="67"/>
      <c r="E62" s="67"/>
      <c r="F62" s="67"/>
      <c r="G62" s="67"/>
      <c r="H62" s="67"/>
      <c r="I62" s="67"/>
      <c r="J62" s="67"/>
      <c r="K62" s="67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68"/>
      <c r="C63" s="2"/>
      <c r="D63" s="69"/>
      <c r="E63" s="69"/>
      <c r="F63" s="69"/>
      <c r="G63" s="69"/>
      <c r="H63" s="69"/>
      <c r="I63" s="69"/>
      <c r="J63" s="69"/>
      <c r="K63" s="69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5"/>
      <c r="C64" s="70"/>
      <c r="D64" s="71" t="s">
        <v>70</v>
      </c>
      <c r="E64" s="71" t="s">
        <v>71</v>
      </c>
      <c r="F64" s="71" t="s">
        <v>72</v>
      </c>
      <c r="G64" s="71" t="s">
        <v>73</v>
      </c>
      <c r="H64" s="71" t="s">
        <v>74</v>
      </c>
      <c r="I64" s="72"/>
      <c r="J64" s="72"/>
      <c r="K64" s="7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5"/>
      <c r="C65" s="70" t="s">
        <v>75</v>
      </c>
      <c r="D65" s="73"/>
      <c r="E65" s="73"/>
      <c r="F65" s="73"/>
      <c r="G65" s="74"/>
      <c r="H65" s="74"/>
      <c r="I65" s="74"/>
      <c r="J65" s="74"/>
      <c r="K65" s="74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5"/>
      <c r="C66" s="70" t="s">
        <v>76</v>
      </c>
      <c r="D66" s="74"/>
      <c r="E66" s="74"/>
      <c r="F66" s="74"/>
      <c r="G66" s="74"/>
      <c r="H66" s="74"/>
      <c r="I66" s="74"/>
      <c r="J66" s="74"/>
      <c r="K66" s="74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62"/>
      <c r="C67" s="70" t="s">
        <v>77</v>
      </c>
      <c r="D67" s="74">
        <f t="shared" ref="D67:F67" si="2">D65-D66</f>
        <v>0</v>
      </c>
      <c r="E67" s="74">
        <f t="shared" si="2"/>
        <v>0</v>
      </c>
      <c r="F67" s="74">
        <f t="shared" si="2"/>
        <v>0</v>
      </c>
      <c r="G67" s="74"/>
      <c r="H67" s="74"/>
      <c r="I67" s="74"/>
      <c r="J67" s="74"/>
      <c r="K67" s="74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69"/>
      <c r="E68" s="69"/>
      <c r="F68" s="69"/>
      <c r="G68" s="69"/>
      <c r="H68" s="69"/>
      <c r="I68" s="69"/>
      <c r="J68" s="69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84" t="s">
        <v>78</v>
      </c>
      <c r="D69" s="81"/>
      <c r="E69" s="81"/>
      <c r="F69" s="81"/>
      <c r="G69" s="81"/>
      <c r="H69" s="81"/>
      <c r="I69" s="81"/>
      <c r="J69" s="81"/>
      <c r="K69" s="8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84" t="s">
        <v>79</v>
      </c>
      <c r="D70" s="81"/>
      <c r="E70" s="81"/>
      <c r="F70" s="81"/>
      <c r="G70" s="81"/>
      <c r="H70" s="81"/>
      <c r="I70" s="81"/>
      <c r="J70" s="81"/>
      <c r="K70" s="8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69"/>
      <c r="E71" s="69"/>
      <c r="F71" s="69"/>
      <c r="G71" s="69"/>
      <c r="H71" s="69"/>
      <c r="I71" s="69"/>
      <c r="J71" s="69"/>
      <c r="K71" s="2"/>
      <c r="L71" s="75" t="s">
        <v>80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6"/>
      <c r="E72" s="26"/>
      <c r="F72" s="26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1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ht="12.75" customHeight="1" x14ac:dyDescent="0.2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ht="12.75" customHeight="1" x14ac:dyDescent="0.2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ht="12.75" customHeight="1" x14ac:dyDescent="0.2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ht="12.75" customHeight="1" x14ac:dyDescent="0.2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</row>
    <row r="98" spans="1:26" ht="12.75" customHeight="1" x14ac:dyDescent="0.2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spans="1:26" ht="12.75" customHeight="1" x14ac:dyDescent="0.2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ht="12.75" customHeight="1" x14ac:dyDescent="0.2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ht="12.75" customHeight="1" x14ac:dyDescent="0.2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ht="12.75" customHeight="1" x14ac:dyDescent="0.2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ht="12.75" customHeight="1" x14ac:dyDescent="0.2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ht="12.75" customHeight="1" x14ac:dyDescent="0.2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ht="12.75" customHeight="1" x14ac:dyDescent="0.2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ht="12.75" customHeight="1" x14ac:dyDescent="0.2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ht="12.75" customHeight="1" x14ac:dyDescent="0.2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ht="12.75" customHeight="1" x14ac:dyDescent="0.2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ht="12.75" customHeight="1" x14ac:dyDescent="0.2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ht="12.75" customHeight="1" x14ac:dyDescent="0.2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ht="12.75" customHeight="1" x14ac:dyDescent="0.2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ht="12.75" customHeight="1" x14ac:dyDescent="0.2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ht="12.75" customHeight="1" x14ac:dyDescent="0.2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ht="12.75" customHeight="1" x14ac:dyDescent="0.2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ht="12.75" customHeight="1" x14ac:dyDescent="0.2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ht="12.75" customHeight="1" x14ac:dyDescent="0.2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ht="12.75" customHeight="1" x14ac:dyDescent="0.2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ht="12.75" customHeight="1" x14ac:dyDescent="0.2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ht="12.75" customHeight="1" x14ac:dyDescent="0.2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ht="12.75" customHeight="1" x14ac:dyDescent="0.2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ht="12.75" customHeight="1" x14ac:dyDescent="0.2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ht="12.75" customHeight="1" x14ac:dyDescent="0.2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ht="12.75" customHeight="1" x14ac:dyDescent="0.2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ht="12.75" customHeight="1" x14ac:dyDescent="0.2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ht="12.75" customHeight="1" x14ac:dyDescent="0.2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ht="12.75" customHeight="1" x14ac:dyDescent="0.2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ht="12.75" customHeight="1" x14ac:dyDescent="0.2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ht="12.75" customHeight="1" x14ac:dyDescent="0.2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ht="12.75" customHeight="1" x14ac:dyDescent="0.2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ht="12.75" customHeight="1" x14ac:dyDescent="0.2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ht="12.75" customHeight="1" x14ac:dyDescent="0.2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ht="12.75" customHeight="1" x14ac:dyDescent="0.2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ht="12.75" customHeight="1" x14ac:dyDescent="0.2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ht="12.75" customHeight="1" x14ac:dyDescent="0.2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ht="12.75" customHeight="1" x14ac:dyDescent="0.2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ht="12.75" customHeight="1" x14ac:dyDescent="0.2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ht="12.75" customHeight="1" x14ac:dyDescent="0.2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ht="12.75" customHeight="1" x14ac:dyDescent="0.2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ht="12.75" customHeight="1" x14ac:dyDescent="0.2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ht="12.75" customHeight="1" x14ac:dyDescent="0.2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ht="12.75" customHeight="1" x14ac:dyDescent="0.2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ht="12.75" customHeight="1" x14ac:dyDescent="0.2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ht="12.75" customHeight="1" x14ac:dyDescent="0.2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ht="12.75" customHeight="1" x14ac:dyDescent="0.2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ht="12.75" customHeight="1" x14ac:dyDescent="0.2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ht="12.75" customHeight="1" x14ac:dyDescent="0.2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ht="12.75" customHeight="1" x14ac:dyDescent="0.2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ht="12.75" customHeight="1" x14ac:dyDescent="0.2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ht="12.75" customHeight="1" x14ac:dyDescent="0.2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ht="12.75" customHeight="1" x14ac:dyDescent="0.2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ht="12.75" customHeight="1" x14ac:dyDescent="0.2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ht="12.75" customHeight="1" x14ac:dyDescent="0.2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ht="12.75" customHeight="1" x14ac:dyDescent="0.2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ht="12.75" customHeight="1" x14ac:dyDescent="0.2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ht="12.75" customHeight="1" x14ac:dyDescent="0.2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ht="12.75" customHeight="1" x14ac:dyDescent="0.2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ht="12.75" customHeight="1" x14ac:dyDescent="0.2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ht="12.75" customHeight="1" x14ac:dyDescent="0.2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ht="12.75" customHeight="1" x14ac:dyDescent="0.2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ht="12.75" customHeight="1" x14ac:dyDescent="0.2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ht="12.75" customHeight="1" x14ac:dyDescent="0.2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ht="12.75" customHeight="1" x14ac:dyDescent="0.2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ht="12.75" customHeight="1" x14ac:dyDescent="0.2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ht="12.75" customHeight="1" x14ac:dyDescent="0.2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ht="12.75" customHeight="1" x14ac:dyDescent="0.2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ht="12.75" customHeight="1" x14ac:dyDescent="0.2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ht="12.75" customHeight="1" x14ac:dyDescent="0.2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ht="12.75" customHeight="1" x14ac:dyDescent="0.2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ht="12.75" customHeight="1" x14ac:dyDescent="0.2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ht="12.75" customHeight="1" x14ac:dyDescent="0.2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ht="12.75" customHeight="1" x14ac:dyDescent="0.2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ht="12.75" customHeight="1" x14ac:dyDescent="0.2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ht="12.75" customHeight="1" x14ac:dyDescent="0.2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ht="12.75" customHeight="1" x14ac:dyDescent="0.2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ht="12.75" customHeight="1" x14ac:dyDescent="0.2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ht="12.75" customHeight="1" x14ac:dyDescent="0.2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ht="12.75" customHeight="1" x14ac:dyDescent="0.2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ht="12.75" customHeight="1" x14ac:dyDescent="0.2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ht="12.75" customHeight="1" x14ac:dyDescent="0.2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ht="12.75" customHeight="1" x14ac:dyDescent="0.2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ht="12.75" customHeight="1" x14ac:dyDescent="0.2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ht="12.75" customHeight="1" x14ac:dyDescent="0.2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ht="12.75" customHeight="1" x14ac:dyDescent="0.2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ht="12.75" customHeight="1" x14ac:dyDescent="0.2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ht="12.75" customHeight="1" x14ac:dyDescent="0.2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ht="12.75" customHeight="1" x14ac:dyDescent="0.2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ht="12.75" customHeight="1" x14ac:dyDescent="0.2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ht="12.75" customHeight="1" x14ac:dyDescent="0.2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ht="12.75" customHeight="1" x14ac:dyDescent="0.2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ht="12.75" customHeight="1" x14ac:dyDescent="0.2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ht="12.75" customHeight="1" x14ac:dyDescent="0.2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ht="12.75" customHeight="1" x14ac:dyDescent="0.2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ht="12.75" customHeight="1" x14ac:dyDescent="0.2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ht="12.75" customHeight="1" x14ac:dyDescent="0.2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ht="12.75" customHeight="1" x14ac:dyDescent="0.2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ht="12.75" customHeight="1" x14ac:dyDescent="0.2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ht="12.75" customHeight="1" x14ac:dyDescent="0.2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ht="12.75" customHeight="1" x14ac:dyDescent="0.2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ht="12.75" customHeight="1" x14ac:dyDescent="0.2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ht="12.75" customHeight="1" x14ac:dyDescent="0.2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ht="12.75" customHeight="1" x14ac:dyDescent="0.2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ht="12.75" customHeight="1" x14ac:dyDescent="0.2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ht="12.75" customHeight="1" x14ac:dyDescent="0.2">
      <c r="A203" s="7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ht="12.75" customHeight="1" x14ac:dyDescent="0.2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ht="12.75" customHeight="1" x14ac:dyDescent="0.2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ht="12.75" customHeight="1" x14ac:dyDescent="0.2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</row>
    <row r="207" spans="1:26" ht="12.75" customHeight="1" x14ac:dyDescent="0.2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ht="12.75" customHeight="1" x14ac:dyDescent="0.2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26" ht="12.75" customHeight="1" x14ac:dyDescent="0.2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</row>
    <row r="210" spans="1:26" ht="12.75" customHeight="1" x14ac:dyDescent="0.2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</row>
    <row r="211" spans="1:26" ht="12.75" customHeight="1" x14ac:dyDescent="0.2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</row>
    <row r="212" spans="1:26" ht="12.75" customHeight="1" x14ac:dyDescent="0.2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</row>
    <row r="213" spans="1:26" ht="12.75" customHeight="1" x14ac:dyDescent="0.2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</row>
    <row r="214" spans="1:26" ht="12.75" customHeight="1" x14ac:dyDescent="0.2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</row>
    <row r="215" spans="1:26" ht="12.75" customHeight="1" x14ac:dyDescent="0.2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</row>
    <row r="216" spans="1:26" ht="12.75" customHeight="1" x14ac:dyDescent="0.2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</row>
    <row r="217" spans="1:26" ht="12.75" customHeight="1" x14ac:dyDescent="0.2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</row>
    <row r="218" spans="1:26" ht="12.75" customHeight="1" x14ac:dyDescent="0.2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</row>
    <row r="219" spans="1:26" ht="12.75" customHeight="1" x14ac:dyDescent="0.2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</row>
    <row r="220" spans="1:26" ht="12.75" customHeight="1" x14ac:dyDescent="0.2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</row>
    <row r="221" spans="1:26" ht="12.75" customHeight="1" x14ac:dyDescent="0.2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</row>
    <row r="222" spans="1:26" ht="12.75" customHeight="1" x14ac:dyDescent="0.2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</row>
    <row r="223" spans="1:26" ht="12.75" customHeight="1" x14ac:dyDescent="0.2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</row>
    <row r="224" spans="1:26" ht="12.75" customHeight="1" x14ac:dyDescent="0.2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</row>
    <row r="225" spans="1:26" ht="12.75" customHeight="1" x14ac:dyDescent="0.2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</row>
    <row r="226" spans="1:26" ht="12.75" customHeight="1" x14ac:dyDescent="0.2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</row>
    <row r="227" spans="1:26" ht="12.75" customHeight="1" x14ac:dyDescent="0.2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</row>
    <row r="228" spans="1:26" ht="12.75" customHeight="1" x14ac:dyDescent="0.2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</row>
    <row r="229" spans="1:26" ht="12.75" customHeight="1" x14ac:dyDescent="0.2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</row>
    <row r="230" spans="1:26" ht="12.75" customHeight="1" x14ac:dyDescent="0.2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</row>
    <row r="231" spans="1:26" ht="12.75" customHeight="1" x14ac:dyDescent="0.2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</row>
    <row r="232" spans="1:26" ht="12.75" customHeight="1" x14ac:dyDescent="0.2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</row>
    <row r="233" spans="1:26" ht="12.75" customHeight="1" x14ac:dyDescent="0.2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</row>
    <row r="234" spans="1:26" ht="12.75" customHeight="1" x14ac:dyDescent="0.2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</row>
    <row r="235" spans="1:26" ht="12.75" customHeight="1" x14ac:dyDescent="0.2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</row>
    <row r="236" spans="1:26" ht="12.75" customHeight="1" x14ac:dyDescent="0.2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</row>
    <row r="237" spans="1:26" ht="12.75" customHeight="1" x14ac:dyDescent="0.2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</row>
    <row r="238" spans="1:26" ht="12.75" customHeight="1" x14ac:dyDescent="0.2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</row>
    <row r="239" spans="1:26" ht="12.75" customHeight="1" x14ac:dyDescent="0.2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</row>
    <row r="240" spans="1:26" ht="12.75" customHeight="1" x14ac:dyDescent="0.2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</row>
    <row r="241" spans="1:26" ht="12.75" customHeight="1" x14ac:dyDescent="0.2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</row>
    <row r="242" spans="1:26" ht="12.75" customHeight="1" x14ac:dyDescent="0.2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</row>
    <row r="243" spans="1:26" ht="12.75" customHeight="1" x14ac:dyDescent="0.2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</row>
    <row r="244" spans="1:26" ht="12.75" customHeight="1" x14ac:dyDescent="0.2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</row>
    <row r="245" spans="1:26" ht="12.75" customHeight="1" x14ac:dyDescent="0.2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</row>
    <row r="246" spans="1:26" ht="12.75" customHeight="1" x14ac:dyDescent="0.2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</row>
    <row r="247" spans="1:26" ht="12.75" customHeight="1" x14ac:dyDescent="0.2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</row>
    <row r="248" spans="1:26" ht="12.75" customHeight="1" x14ac:dyDescent="0.2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</row>
    <row r="249" spans="1:26" ht="12.75" customHeight="1" x14ac:dyDescent="0.2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</row>
    <row r="250" spans="1:26" ht="12.75" customHeight="1" x14ac:dyDescent="0.2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</row>
    <row r="251" spans="1:26" ht="12.75" customHeight="1" x14ac:dyDescent="0.2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</row>
    <row r="252" spans="1:26" ht="12.75" customHeight="1" x14ac:dyDescent="0.2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</row>
    <row r="253" spans="1:26" ht="12.75" customHeight="1" x14ac:dyDescent="0.2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</row>
    <row r="254" spans="1:26" ht="12.75" customHeight="1" x14ac:dyDescent="0.2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</row>
    <row r="255" spans="1:26" ht="12.75" customHeight="1" x14ac:dyDescent="0.2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</row>
    <row r="256" spans="1:26" ht="12.75" customHeight="1" x14ac:dyDescent="0.2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</row>
    <row r="257" spans="1:26" ht="12.75" customHeight="1" x14ac:dyDescent="0.2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</row>
    <row r="258" spans="1:26" ht="12.75" customHeight="1" x14ac:dyDescent="0.2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</row>
    <row r="259" spans="1:26" ht="12.75" customHeight="1" x14ac:dyDescent="0.2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</row>
    <row r="260" spans="1:26" ht="12.75" customHeight="1" x14ac:dyDescent="0.2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</row>
    <row r="261" spans="1:26" ht="12.75" customHeight="1" x14ac:dyDescent="0.2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</row>
    <row r="262" spans="1:26" ht="12.75" customHeight="1" x14ac:dyDescent="0.2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</row>
    <row r="263" spans="1:26" ht="12.75" customHeight="1" x14ac:dyDescent="0.2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</row>
    <row r="264" spans="1:26" ht="12.75" customHeight="1" x14ac:dyDescent="0.2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</row>
    <row r="265" spans="1:26" ht="12.75" customHeight="1" x14ac:dyDescent="0.2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</row>
    <row r="266" spans="1:26" ht="12.75" customHeight="1" x14ac:dyDescent="0.2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</row>
    <row r="267" spans="1:26" ht="12.75" customHeight="1" x14ac:dyDescent="0.2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</row>
    <row r="268" spans="1:26" ht="12.75" customHeight="1" x14ac:dyDescent="0.2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</row>
    <row r="269" spans="1:26" ht="12.75" customHeight="1" x14ac:dyDescent="0.2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</row>
    <row r="270" spans="1:26" ht="12.75" customHeight="1" x14ac:dyDescent="0.2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</row>
    <row r="271" spans="1:26" ht="12.75" customHeight="1" x14ac:dyDescent="0.2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</row>
    <row r="272" spans="1:26" ht="12.75" customHeight="1" x14ac:dyDescent="0.2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</row>
    <row r="273" spans="1:26" ht="12.75" customHeight="1" x14ac:dyDescent="0.2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</row>
    <row r="274" spans="1:26" ht="12.75" customHeight="1" x14ac:dyDescent="0.2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</row>
    <row r="275" spans="1:26" ht="12.75" customHeight="1" x14ac:dyDescent="0.2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</row>
    <row r="276" spans="1:26" ht="12.75" customHeight="1" x14ac:dyDescent="0.2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</row>
    <row r="277" spans="1:26" ht="12.75" customHeight="1" x14ac:dyDescent="0.2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</row>
    <row r="278" spans="1:26" ht="12.75" customHeight="1" x14ac:dyDescent="0.2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</row>
    <row r="279" spans="1:26" ht="12.75" customHeight="1" x14ac:dyDescent="0.2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</row>
    <row r="280" spans="1:26" ht="12.75" customHeight="1" x14ac:dyDescent="0.2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</row>
    <row r="281" spans="1:26" ht="12.75" customHeight="1" x14ac:dyDescent="0.2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</row>
    <row r="282" spans="1:26" ht="12.75" customHeight="1" x14ac:dyDescent="0.2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</row>
    <row r="283" spans="1:26" ht="12.75" customHeight="1" x14ac:dyDescent="0.2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</row>
    <row r="284" spans="1:26" ht="12.75" customHeight="1" x14ac:dyDescent="0.2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</row>
    <row r="285" spans="1:26" ht="12.75" customHeight="1" x14ac:dyDescent="0.2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</row>
    <row r="286" spans="1:26" ht="12.75" customHeight="1" x14ac:dyDescent="0.2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</row>
    <row r="287" spans="1:26" ht="12.75" customHeight="1" x14ac:dyDescent="0.2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</row>
    <row r="288" spans="1:26" ht="12.75" customHeight="1" x14ac:dyDescent="0.2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</row>
    <row r="289" spans="1:26" ht="12.75" customHeight="1" x14ac:dyDescent="0.2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</row>
    <row r="290" spans="1:26" ht="12.75" customHeight="1" x14ac:dyDescent="0.2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</row>
    <row r="291" spans="1:26" ht="12.75" customHeight="1" x14ac:dyDescent="0.2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</row>
    <row r="292" spans="1:26" ht="12.75" customHeight="1" x14ac:dyDescent="0.2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</row>
    <row r="293" spans="1:26" ht="12.75" customHeight="1" x14ac:dyDescent="0.2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</row>
    <row r="294" spans="1:26" ht="12.75" customHeight="1" x14ac:dyDescent="0.2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</row>
    <row r="295" spans="1:26" ht="12.75" customHeight="1" x14ac:dyDescent="0.2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</row>
    <row r="296" spans="1:26" ht="12.75" customHeight="1" x14ac:dyDescent="0.2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</row>
    <row r="297" spans="1:26" ht="12.75" customHeight="1" x14ac:dyDescent="0.2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</row>
    <row r="298" spans="1:26" ht="12.75" customHeight="1" x14ac:dyDescent="0.2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</row>
    <row r="299" spans="1:26" ht="12.75" customHeight="1" x14ac:dyDescent="0.2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</row>
    <row r="300" spans="1:26" ht="12.75" customHeight="1" x14ac:dyDescent="0.2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</row>
    <row r="301" spans="1:26" ht="12.75" customHeight="1" x14ac:dyDescent="0.2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</row>
    <row r="302" spans="1:26" ht="12.75" customHeight="1" x14ac:dyDescent="0.2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</row>
    <row r="303" spans="1:26" ht="12.75" customHeight="1" x14ac:dyDescent="0.2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</row>
    <row r="304" spans="1:26" ht="12.75" customHeight="1" x14ac:dyDescent="0.2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</row>
    <row r="305" spans="1:26" ht="12.75" customHeight="1" x14ac:dyDescent="0.2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</row>
    <row r="306" spans="1:26" ht="12.75" customHeight="1" x14ac:dyDescent="0.2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</row>
    <row r="307" spans="1:26" ht="12.75" customHeight="1" x14ac:dyDescent="0.2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</row>
    <row r="308" spans="1:26" ht="12.75" customHeight="1" x14ac:dyDescent="0.2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</row>
    <row r="309" spans="1:26" ht="12.75" customHeight="1" x14ac:dyDescent="0.2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</row>
    <row r="310" spans="1:26" ht="12.75" customHeight="1" x14ac:dyDescent="0.2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</row>
    <row r="311" spans="1:26" ht="12.75" customHeight="1" x14ac:dyDescent="0.2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</row>
    <row r="312" spans="1:26" ht="12.75" customHeight="1" x14ac:dyDescent="0.2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</row>
    <row r="313" spans="1:26" ht="12.75" customHeight="1" x14ac:dyDescent="0.2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</row>
    <row r="314" spans="1:26" ht="12.75" customHeight="1" x14ac:dyDescent="0.2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</row>
    <row r="315" spans="1:26" ht="12.75" customHeight="1" x14ac:dyDescent="0.2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</row>
    <row r="316" spans="1:26" ht="12.75" customHeight="1" x14ac:dyDescent="0.2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</row>
    <row r="317" spans="1:26" ht="12.75" customHeight="1" x14ac:dyDescent="0.2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</row>
    <row r="318" spans="1:26" ht="12.75" customHeight="1" x14ac:dyDescent="0.2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</row>
    <row r="319" spans="1:26" ht="12.75" customHeight="1" x14ac:dyDescent="0.2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</row>
    <row r="320" spans="1:26" ht="12.75" customHeight="1" x14ac:dyDescent="0.2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</row>
    <row r="321" spans="1:26" ht="12.75" customHeight="1" x14ac:dyDescent="0.2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</row>
    <row r="322" spans="1:26" ht="12.75" customHeight="1" x14ac:dyDescent="0.2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</row>
    <row r="323" spans="1:26" ht="12.75" customHeight="1" x14ac:dyDescent="0.2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</row>
    <row r="324" spans="1:26" ht="12.75" customHeight="1" x14ac:dyDescent="0.2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</row>
    <row r="325" spans="1:26" ht="12.75" customHeight="1" x14ac:dyDescent="0.2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</row>
    <row r="326" spans="1:26" ht="12.75" customHeight="1" x14ac:dyDescent="0.2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</row>
    <row r="327" spans="1:26" ht="12.75" customHeight="1" x14ac:dyDescent="0.2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</row>
    <row r="328" spans="1:26" ht="12.75" customHeight="1" x14ac:dyDescent="0.2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</row>
    <row r="329" spans="1:26" ht="12.75" customHeight="1" x14ac:dyDescent="0.2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</row>
    <row r="330" spans="1:26" ht="12.75" customHeight="1" x14ac:dyDescent="0.2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</row>
    <row r="331" spans="1:26" ht="12.75" customHeight="1" x14ac:dyDescent="0.2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</row>
    <row r="332" spans="1:26" ht="12.75" customHeight="1" x14ac:dyDescent="0.2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</row>
    <row r="333" spans="1:26" ht="12.75" customHeight="1" x14ac:dyDescent="0.2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</row>
    <row r="334" spans="1:26" ht="12.75" customHeight="1" x14ac:dyDescent="0.2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</row>
    <row r="335" spans="1:26" ht="12.75" customHeight="1" x14ac:dyDescent="0.2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</row>
    <row r="336" spans="1:26" ht="12.75" customHeight="1" x14ac:dyDescent="0.2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</row>
    <row r="337" spans="1:26" ht="12.75" customHeight="1" x14ac:dyDescent="0.2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</row>
    <row r="338" spans="1:26" ht="12.75" customHeight="1" x14ac:dyDescent="0.2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</row>
    <row r="339" spans="1:26" ht="12.75" customHeight="1" x14ac:dyDescent="0.2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</row>
    <row r="340" spans="1:26" ht="12.75" customHeight="1" x14ac:dyDescent="0.2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</row>
    <row r="341" spans="1:26" ht="12.75" customHeight="1" x14ac:dyDescent="0.2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</row>
    <row r="342" spans="1:26" ht="12.75" customHeight="1" x14ac:dyDescent="0.2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</row>
    <row r="343" spans="1:26" ht="12.75" customHeight="1" x14ac:dyDescent="0.2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</row>
    <row r="344" spans="1:26" ht="12.75" customHeight="1" x14ac:dyDescent="0.2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</row>
    <row r="345" spans="1:26" ht="12.75" customHeight="1" x14ac:dyDescent="0.2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</row>
    <row r="346" spans="1:26" ht="12.75" customHeight="1" x14ac:dyDescent="0.2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</row>
    <row r="347" spans="1:26" ht="12.75" customHeight="1" x14ac:dyDescent="0.2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</row>
    <row r="348" spans="1:26" ht="12.75" customHeight="1" x14ac:dyDescent="0.2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</row>
    <row r="349" spans="1:26" ht="12.75" customHeight="1" x14ac:dyDescent="0.2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</row>
    <row r="350" spans="1:26" ht="12.75" customHeight="1" x14ac:dyDescent="0.2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</row>
    <row r="351" spans="1:26" ht="12.75" customHeight="1" x14ac:dyDescent="0.2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</row>
    <row r="352" spans="1:26" ht="12.75" customHeight="1" x14ac:dyDescent="0.2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</row>
    <row r="353" spans="1:26" ht="12.75" customHeight="1" x14ac:dyDescent="0.2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</row>
    <row r="354" spans="1:26" ht="12.75" customHeight="1" x14ac:dyDescent="0.2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</row>
    <row r="355" spans="1:26" ht="12.75" customHeight="1" x14ac:dyDescent="0.2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</row>
    <row r="356" spans="1:26" ht="12.75" customHeight="1" x14ac:dyDescent="0.2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</row>
    <row r="357" spans="1:26" ht="12.75" customHeight="1" x14ac:dyDescent="0.2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</row>
    <row r="358" spans="1:26" ht="12.75" customHeight="1" x14ac:dyDescent="0.2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</row>
    <row r="359" spans="1:26" ht="12.75" customHeight="1" x14ac:dyDescent="0.2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</row>
    <row r="360" spans="1:26" ht="12.75" customHeight="1" x14ac:dyDescent="0.2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</row>
    <row r="361" spans="1:26" ht="12.75" customHeight="1" x14ac:dyDescent="0.2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</row>
    <row r="362" spans="1:26" ht="12.75" customHeight="1" x14ac:dyDescent="0.2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</row>
    <row r="363" spans="1:26" ht="12.75" customHeight="1" x14ac:dyDescent="0.2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</row>
    <row r="364" spans="1:26" ht="12.75" customHeight="1" x14ac:dyDescent="0.2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</row>
    <row r="365" spans="1:26" ht="12.75" customHeight="1" x14ac:dyDescent="0.2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</row>
    <row r="366" spans="1:26" ht="12.75" customHeight="1" x14ac:dyDescent="0.2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</row>
    <row r="367" spans="1:26" ht="12.75" customHeight="1" x14ac:dyDescent="0.2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</row>
    <row r="368" spans="1:26" ht="12.75" customHeight="1" x14ac:dyDescent="0.2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</row>
    <row r="369" spans="1:26" ht="12.75" customHeight="1" x14ac:dyDescent="0.2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</row>
    <row r="370" spans="1:26" ht="12.75" customHeight="1" x14ac:dyDescent="0.2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</row>
    <row r="371" spans="1:26" ht="12.75" customHeight="1" x14ac:dyDescent="0.2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</row>
    <row r="372" spans="1:26" ht="12.75" customHeight="1" x14ac:dyDescent="0.2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</row>
    <row r="373" spans="1:26" ht="12.75" customHeight="1" x14ac:dyDescent="0.2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</row>
    <row r="374" spans="1:26" ht="12.75" customHeight="1" x14ac:dyDescent="0.2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</row>
    <row r="375" spans="1:26" ht="12.75" customHeight="1" x14ac:dyDescent="0.2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</row>
    <row r="376" spans="1:26" ht="12.75" customHeight="1" x14ac:dyDescent="0.2">
      <c r="A376" s="76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</row>
    <row r="377" spans="1:26" ht="12.75" customHeight="1" x14ac:dyDescent="0.2">
      <c r="A377" s="76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</row>
    <row r="378" spans="1:26" ht="12.75" customHeight="1" x14ac:dyDescent="0.2">
      <c r="A378" s="76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</row>
    <row r="379" spans="1:26" ht="12.75" customHeight="1" x14ac:dyDescent="0.2">
      <c r="A379" s="76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</row>
    <row r="380" spans="1:26" ht="12.75" customHeight="1" x14ac:dyDescent="0.2">
      <c r="A380" s="76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</row>
    <row r="381" spans="1:26" ht="12.75" customHeight="1" x14ac:dyDescent="0.2">
      <c r="A381" s="76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</row>
    <row r="382" spans="1:26" ht="12.75" customHeight="1" x14ac:dyDescent="0.2">
      <c r="A382" s="76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</row>
    <row r="383" spans="1:26" ht="12.75" customHeight="1" x14ac:dyDescent="0.2">
      <c r="A383" s="76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</row>
    <row r="384" spans="1:26" ht="12.75" customHeight="1" x14ac:dyDescent="0.2">
      <c r="A384" s="76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</row>
    <row r="385" spans="1:26" ht="12.75" customHeight="1" x14ac:dyDescent="0.2">
      <c r="A385" s="76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</row>
    <row r="386" spans="1:26" ht="12.75" customHeight="1" x14ac:dyDescent="0.2">
      <c r="A386" s="76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</row>
    <row r="387" spans="1:26" ht="12.75" customHeight="1" x14ac:dyDescent="0.2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</row>
    <row r="388" spans="1:26" ht="12.75" customHeight="1" x14ac:dyDescent="0.2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</row>
    <row r="389" spans="1:26" ht="12.75" customHeight="1" x14ac:dyDescent="0.2">
      <c r="A389" s="76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</row>
    <row r="390" spans="1:26" ht="12.75" customHeight="1" x14ac:dyDescent="0.2">
      <c r="A390" s="76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</row>
    <row r="391" spans="1:26" ht="12.75" customHeight="1" x14ac:dyDescent="0.2">
      <c r="A391" s="76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</row>
    <row r="392" spans="1:26" ht="12.75" customHeight="1" x14ac:dyDescent="0.2">
      <c r="A392" s="76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</row>
    <row r="393" spans="1:26" ht="12.75" customHeight="1" x14ac:dyDescent="0.2">
      <c r="A393" s="76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</row>
    <row r="394" spans="1:26" ht="12.75" customHeight="1" x14ac:dyDescent="0.2">
      <c r="A394" s="76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</row>
    <row r="395" spans="1:26" ht="12.75" customHeight="1" x14ac:dyDescent="0.2">
      <c r="A395" s="76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</row>
    <row r="396" spans="1:26" ht="12.75" customHeight="1" x14ac:dyDescent="0.2">
      <c r="A396" s="76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</row>
    <row r="397" spans="1:26" ht="12.75" customHeight="1" x14ac:dyDescent="0.2">
      <c r="A397" s="76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</row>
    <row r="398" spans="1:26" ht="12.75" customHeight="1" x14ac:dyDescent="0.2">
      <c r="A398" s="76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</row>
    <row r="399" spans="1:26" ht="12.75" customHeight="1" x14ac:dyDescent="0.2">
      <c r="A399" s="76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</row>
    <row r="400" spans="1:26" ht="12.75" customHeight="1" x14ac:dyDescent="0.2">
      <c r="A400" s="76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</row>
    <row r="401" spans="1:26" ht="12.75" customHeight="1" x14ac:dyDescent="0.2">
      <c r="A401" s="76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</row>
    <row r="402" spans="1:26" ht="12.75" customHeight="1" x14ac:dyDescent="0.2">
      <c r="A402" s="76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</row>
    <row r="403" spans="1:26" ht="12.75" customHeight="1" x14ac:dyDescent="0.2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</row>
    <row r="404" spans="1:26" ht="12.75" customHeight="1" x14ac:dyDescent="0.2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</row>
    <row r="405" spans="1:26" ht="12.75" customHeight="1" x14ac:dyDescent="0.2">
      <c r="A405" s="76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</row>
    <row r="406" spans="1:26" ht="12.75" customHeight="1" x14ac:dyDescent="0.2">
      <c r="A406" s="76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</row>
    <row r="407" spans="1:26" ht="12.75" customHeight="1" x14ac:dyDescent="0.2">
      <c r="A407" s="76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</row>
    <row r="408" spans="1:26" ht="12.75" customHeight="1" x14ac:dyDescent="0.2">
      <c r="A408" s="76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</row>
    <row r="409" spans="1:26" ht="12.75" customHeight="1" x14ac:dyDescent="0.2">
      <c r="A409" s="76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</row>
    <row r="410" spans="1:26" ht="12.75" customHeight="1" x14ac:dyDescent="0.2">
      <c r="A410" s="76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</row>
    <row r="411" spans="1:26" ht="12.75" customHeight="1" x14ac:dyDescent="0.2">
      <c r="A411" s="76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</row>
    <row r="412" spans="1:26" ht="12.75" customHeight="1" x14ac:dyDescent="0.2">
      <c r="A412" s="76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</row>
    <row r="413" spans="1:26" ht="12.75" customHeight="1" x14ac:dyDescent="0.2">
      <c r="A413" s="76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</row>
    <row r="414" spans="1:26" ht="12.75" customHeight="1" x14ac:dyDescent="0.2">
      <c r="A414" s="76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</row>
    <row r="415" spans="1:26" ht="12.75" customHeight="1" x14ac:dyDescent="0.2">
      <c r="A415" s="76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</row>
    <row r="416" spans="1:26" ht="12.75" customHeight="1" x14ac:dyDescent="0.2">
      <c r="A416" s="76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</row>
    <row r="417" spans="1:26" ht="12.75" customHeight="1" x14ac:dyDescent="0.2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</row>
    <row r="418" spans="1:26" ht="12.75" customHeight="1" x14ac:dyDescent="0.2">
      <c r="A418" s="76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</row>
    <row r="419" spans="1:26" ht="12.75" customHeight="1" x14ac:dyDescent="0.2">
      <c r="A419" s="76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</row>
    <row r="420" spans="1:26" ht="12.75" customHeight="1" x14ac:dyDescent="0.2">
      <c r="A420" s="76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</row>
    <row r="421" spans="1:26" ht="12.75" customHeight="1" x14ac:dyDescent="0.2">
      <c r="A421" s="76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</row>
    <row r="422" spans="1:26" ht="12.75" customHeight="1" x14ac:dyDescent="0.2">
      <c r="A422" s="76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</row>
    <row r="423" spans="1:26" ht="12.75" customHeight="1" x14ac:dyDescent="0.2">
      <c r="A423" s="76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</row>
    <row r="424" spans="1:26" ht="12.75" customHeight="1" x14ac:dyDescent="0.2">
      <c r="A424" s="76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</row>
    <row r="425" spans="1:26" ht="12.75" customHeight="1" x14ac:dyDescent="0.2">
      <c r="A425" s="76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</row>
    <row r="426" spans="1:26" ht="12.75" customHeight="1" x14ac:dyDescent="0.2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</row>
    <row r="427" spans="1:26" ht="12.75" customHeight="1" x14ac:dyDescent="0.2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</row>
    <row r="428" spans="1:26" ht="12.75" customHeight="1" x14ac:dyDescent="0.2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</row>
    <row r="429" spans="1:26" ht="12.75" customHeight="1" x14ac:dyDescent="0.2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</row>
    <row r="430" spans="1:26" ht="12.75" customHeight="1" x14ac:dyDescent="0.2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</row>
    <row r="431" spans="1:26" ht="12.75" customHeight="1" x14ac:dyDescent="0.2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</row>
    <row r="432" spans="1:26" ht="12.75" customHeight="1" x14ac:dyDescent="0.2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</row>
    <row r="433" spans="1:26" ht="12.75" customHeight="1" x14ac:dyDescent="0.2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</row>
    <row r="434" spans="1:26" ht="12.75" customHeight="1" x14ac:dyDescent="0.2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</row>
    <row r="435" spans="1:26" ht="12.75" customHeight="1" x14ac:dyDescent="0.2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</row>
    <row r="436" spans="1:26" ht="12.75" customHeight="1" x14ac:dyDescent="0.2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</row>
    <row r="437" spans="1:26" ht="12.75" customHeight="1" x14ac:dyDescent="0.2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</row>
    <row r="438" spans="1:26" ht="12.75" customHeight="1" x14ac:dyDescent="0.2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</row>
    <row r="439" spans="1:26" ht="12.75" customHeight="1" x14ac:dyDescent="0.2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</row>
    <row r="440" spans="1:26" ht="12.75" customHeight="1" x14ac:dyDescent="0.2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</row>
    <row r="441" spans="1:26" ht="12.75" customHeight="1" x14ac:dyDescent="0.2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</row>
    <row r="442" spans="1:26" ht="12.75" customHeight="1" x14ac:dyDescent="0.2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</row>
    <row r="443" spans="1:26" ht="12.75" customHeight="1" x14ac:dyDescent="0.2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</row>
    <row r="444" spans="1:26" ht="12.75" customHeight="1" x14ac:dyDescent="0.2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</row>
    <row r="445" spans="1:26" ht="12.75" customHeight="1" x14ac:dyDescent="0.2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</row>
    <row r="446" spans="1:26" ht="12.75" customHeight="1" x14ac:dyDescent="0.2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</row>
    <row r="447" spans="1:26" ht="12.75" customHeight="1" x14ac:dyDescent="0.2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</row>
    <row r="448" spans="1:26" ht="12.75" customHeight="1" x14ac:dyDescent="0.2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</row>
    <row r="449" spans="1:26" ht="12.75" customHeight="1" x14ac:dyDescent="0.2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</row>
    <row r="450" spans="1:26" ht="12.75" customHeight="1" x14ac:dyDescent="0.2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</row>
    <row r="451" spans="1:26" ht="12.75" customHeight="1" x14ac:dyDescent="0.2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</row>
    <row r="452" spans="1:26" ht="12.75" customHeight="1" x14ac:dyDescent="0.2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</row>
    <row r="453" spans="1:26" ht="12.75" customHeight="1" x14ac:dyDescent="0.2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</row>
    <row r="454" spans="1:26" ht="12.75" customHeight="1" x14ac:dyDescent="0.2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</row>
    <row r="455" spans="1:26" ht="12.75" customHeight="1" x14ac:dyDescent="0.2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</row>
    <row r="456" spans="1:26" ht="12.75" customHeight="1" x14ac:dyDescent="0.2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</row>
    <row r="457" spans="1:26" ht="12.75" customHeight="1" x14ac:dyDescent="0.2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</row>
    <row r="458" spans="1:26" ht="12.75" customHeight="1" x14ac:dyDescent="0.2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</row>
    <row r="459" spans="1:26" ht="12.75" customHeight="1" x14ac:dyDescent="0.2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</row>
    <row r="460" spans="1:26" ht="12.75" customHeight="1" x14ac:dyDescent="0.2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</row>
    <row r="461" spans="1:26" ht="12.75" customHeight="1" x14ac:dyDescent="0.2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</row>
    <row r="462" spans="1:26" ht="12.75" customHeight="1" x14ac:dyDescent="0.2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</row>
    <row r="463" spans="1:26" ht="12.75" customHeight="1" x14ac:dyDescent="0.2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</row>
    <row r="464" spans="1:26" ht="12.75" customHeight="1" x14ac:dyDescent="0.2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</row>
    <row r="465" spans="1:26" ht="12.75" customHeight="1" x14ac:dyDescent="0.2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</row>
    <row r="466" spans="1:26" ht="12.75" customHeight="1" x14ac:dyDescent="0.2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</row>
    <row r="467" spans="1:26" ht="12.75" customHeight="1" x14ac:dyDescent="0.2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</row>
    <row r="468" spans="1:26" ht="12.75" customHeight="1" x14ac:dyDescent="0.2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</row>
    <row r="469" spans="1:26" ht="12.75" customHeight="1" x14ac:dyDescent="0.2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</row>
    <row r="470" spans="1:26" ht="12.75" customHeight="1" x14ac:dyDescent="0.2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</row>
    <row r="471" spans="1:26" ht="12.75" customHeight="1" x14ac:dyDescent="0.2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</row>
    <row r="472" spans="1:26" ht="12.75" customHeight="1" x14ac:dyDescent="0.2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</row>
    <row r="473" spans="1:26" ht="12.75" customHeight="1" x14ac:dyDescent="0.2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</row>
    <row r="474" spans="1:26" ht="12.75" customHeight="1" x14ac:dyDescent="0.2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</row>
    <row r="475" spans="1:26" ht="12.75" customHeight="1" x14ac:dyDescent="0.2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</row>
    <row r="476" spans="1:26" ht="12.75" customHeight="1" x14ac:dyDescent="0.2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</row>
    <row r="477" spans="1:26" ht="12.75" customHeight="1" x14ac:dyDescent="0.2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</row>
    <row r="478" spans="1:26" ht="12.75" customHeight="1" x14ac:dyDescent="0.2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</row>
    <row r="479" spans="1:26" ht="12.75" customHeight="1" x14ac:dyDescent="0.2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</row>
    <row r="480" spans="1:26" ht="12.75" customHeight="1" x14ac:dyDescent="0.2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</row>
    <row r="481" spans="1:26" ht="12.75" customHeight="1" x14ac:dyDescent="0.2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</row>
    <row r="482" spans="1:26" ht="12.75" customHeight="1" x14ac:dyDescent="0.2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</row>
    <row r="483" spans="1:26" ht="12.75" customHeight="1" x14ac:dyDescent="0.2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</row>
    <row r="484" spans="1:26" ht="12.75" customHeight="1" x14ac:dyDescent="0.2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</row>
    <row r="485" spans="1:26" ht="12.75" customHeight="1" x14ac:dyDescent="0.2">
      <c r="A485" s="76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</row>
    <row r="486" spans="1:26" ht="12.75" customHeight="1" x14ac:dyDescent="0.2">
      <c r="A486" s="76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</row>
    <row r="487" spans="1:26" ht="12.75" customHeight="1" x14ac:dyDescent="0.2">
      <c r="A487" s="76"/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</row>
    <row r="488" spans="1:26" ht="12.75" customHeight="1" x14ac:dyDescent="0.2">
      <c r="A488" s="76"/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</row>
    <row r="489" spans="1:26" ht="12.75" customHeight="1" x14ac:dyDescent="0.2">
      <c r="A489" s="76"/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</row>
    <row r="490" spans="1:26" ht="12.75" customHeight="1" x14ac:dyDescent="0.2">
      <c r="A490" s="76"/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</row>
    <row r="491" spans="1:26" ht="12.75" customHeight="1" x14ac:dyDescent="0.2">
      <c r="A491" s="76"/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</row>
    <row r="492" spans="1:26" ht="12.75" customHeight="1" x14ac:dyDescent="0.2">
      <c r="A492" s="76"/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</row>
    <row r="493" spans="1:26" ht="12.75" customHeight="1" x14ac:dyDescent="0.2">
      <c r="A493" s="76"/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</row>
    <row r="494" spans="1:26" ht="12.75" customHeight="1" x14ac:dyDescent="0.2">
      <c r="A494" s="76"/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</row>
    <row r="495" spans="1:26" ht="12.75" customHeight="1" x14ac:dyDescent="0.2">
      <c r="A495" s="76"/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</row>
    <row r="496" spans="1:26" ht="12.75" customHeight="1" x14ac:dyDescent="0.2">
      <c r="A496" s="76"/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</row>
    <row r="497" spans="1:26" ht="12.75" customHeight="1" x14ac:dyDescent="0.2">
      <c r="A497" s="76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</row>
    <row r="498" spans="1:26" ht="12.75" customHeight="1" x14ac:dyDescent="0.2">
      <c r="A498" s="76"/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</row>
    <row r="499" spans="1:26" ht="12.75" customHeight="1" x14ac:dyDescent="0.2">
      <c r="A499" s="76"/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</row>
    <row r="500" spans="1:26" ht="12.75" customHeight="1" x14ac:dyDescent="0.2">
      <c r="A500" s="76"/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</row>
    <row r="501" spans="1:26" ht="12.75" customHeight="1" x14ac:dyDescent="0.2">
      <c r="A501" s="76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</row>
    <row r="502" spans="1:26" ht="12.75" customHeight="1" x14ac:dyDescent="0.2">
      <c r="A502" s="76"/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</row>
    <row r="503" spans="1:26" ht="12.75" customHeight="1" x14ac:dyDescent="0.2">
      <c r="A503" s="76"/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</row>
    <row r="504" spans="1:26" ht="12.75" customHeight="1" x14ac:dyDescent="0.2">
      <c r="A504" s="76"/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</row>
    <row r="505" spans="1:26" ht="12.75" customHeight="1" x14ac:dyDescent="0.2">
      <c r="A505" s="76"/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</row>
    <row r="506" spans="1:26" ht="12.75" customHeight="1" x14ac:dyDescent="0.2">
      <c r="A506" s="76"/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</row>
    <row r="507" spans="1:26" ht="12.75" customHeight="1" x14ac:dyDescent="0.2">
      <c r="A507" s="76"/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</row>
    <row r="508" spans="1:26" ht="12.75" customHeight="1" x14ac:dyDescent="0.2">
      <c r="A508" s="76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</row>
    <row r="509" spans="1:26" ht="12.75" customHeight="1" x14ac:dyDescent="0.2">
      <c r="A509" s="76"/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</row>
    <row r="510" spans="1:26" ht="12.75" customHeight="1" x14ac:dyDescent="0.2">
      <c r="A510" s="76"/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</row>
    <row r="511" spans="1:26" ht="12.75" customHeight="1" x14ac:dyDescent="0.2">
      <c r="A511" s="76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</row>
    <row r="512" spans="1:26" ht="12.75" customHeight="1" x14ac:dyDescent="0.2">
      <c r="A512" s="76"/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</row>
    <row r="513" spans="1:26" ht="12.75" customHeight="1" x14ac:dyDescent="0.2">
      <c r="A513" s="76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</row>
    <row r="514" spans="1:26" ht="12.75" customHeight="1" x14ac:dyDescent="0.2">
      <c r="A514" s="76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</row>
    <row r="515" spans="1:26" ht="12.75" customHeight="1" x14ac:dyDescent="0.2">
      <c r="A515" s="76"/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</row>
    <row r="516" spans="1:26" ht="12.75" customHeight="1" x14ac:dyDescent="0.2">
      <c r="A516" s="76"/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</row>
    <row r="517" spans="1:26" ht="12.75" customHeight="1" x14ac:dyDescent="0.2">
      <c r="A517" s="76"/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</row>
    <row r="518" spans="1:26" ht="12.75" customHeight="1" x14ac:dyDescent="0.2">
      <c r="A518" s="76"/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</row>
    <row r="519" spans="1:26" ht="12.75" customHeight="1" x14ac:dyDescent="0.2">
      <c r="A519" s="76"/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</row>
    <row r="520" spans="1:26" ht="12.75" customHeight="1" x14ac:dyDescent="0.2">
      <c r="A520" s="76"/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</row>
    <row r="521" spans="1:26" ht="12.75" customHeight="1" x14ac:dyDescent="0.2">
      <c r="A521" s="76"/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</row>
    <row r="522" spans="1:26" ht="12.75" customHeight="1" x14ac:dyDescent="0.2">
      <c r="A522" s="76"/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</row>
    <row r="523" spans="1:26" ht="12.75" customHeight="1" x14ac:dyDescent="0.2">
      <c r="A523" s="76"/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</row>
    <row r="524" spans="1:26" ht="12.75" customHeight="1" x14ac:dyDescent="0.2">
      <c r="A524" s="76"/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</row>
    <row r="525" spans="1:26" ht="12.75" customHeight="1" x14ac:dyDescent="0.2">
      <c r="A525" s="76"/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</row>
    <row r="526" spans="1:26" ht="12.75" customHeight="1" x14ac:dyDescent="0.2">
      <c r="A526" s="76"/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</row>
    <row r="527" spans="1:26" ht="12.75" customHeight="1" x14ac:dyDescent="0.2">
      <c r="A527" s="76"/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</row>
    <row r="528" spans="1:26" ht="12.75" customHeight="1" x14ac:dyDescent="0.2">
      <c r="A528" s="76"/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</row>
    <row r="529" spans="1:26" ht="12.75" customHeight="1" x14ac:dyDescent="0.2">
      <c r="A529" s="76"/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</row>
    <row r="530" spans="1:26" ht="12.75" customHeight="1" x14ac:dyDescent="0.2">
      <c r="A530" s="76"/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</row>
    <row r="531" spans="1:26" ht="12.75" customHeight="1" x14ac:dyDescent="0.2">
      <c r="A531" s="76"/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</row>
    <row r="532" spans="1:26" ht="12.75" customHeight="1" x14ac:dyDescent="0.2">
      <c r="A532" s="76"/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</row>
    <row r="533" spans="1:26" ht="12.75" customHeight="1" x14ac:dyDescent="0.2">
      <c r="A533" s="76"/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</row>
    <row r="534" spans="1:26" ht="12.75" customHeight="1" x14ac:dyDescent="0.2">
      <c r="A534" s="76"/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</row>
    <row r="535" spans="1:26" ht="12.75" customHeight="1" x14ac:dyDescent="0.2">
      <c r="A535" s="76"/>
      <c r="B535" s="76"/>
      <c r="C535" s="76"/>
      <c r="D535" s="76"/>
      <c r="E535" s="76"/>
      <c r="F535" s="76"/>
      <c r="G535" s="76"/>
      <c r="H535" s="76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</row>
    <row r="536" spans="1:26" ht="12.75" customHeight="1" x14ac:dyDescent="0.2">
      <c r="A536" s="76"/>
      <c r="B536" s="76"/>
      <c r="C536" s="76"/>
      <c r="D536" s="76"/>
      <c r="E536" s="76"/>
      <c r="F536" s="76"/>
      <c r="G536" s="76"/>
      <c r="H536" s="76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</row>
    <row r="537" spans="1:26" ht="12.75" customHeight="1" x14ac:dyDescent="0.2">
      <c r="A537" s="76"/>
      <c r="B537" s="76"/>
      <c r="C537" s="76"/>
      <c r="D537" s="76"/>
      <c r="E537" s="76"/>
      <c r="F537" s="76"/>
      <c r="G537" s="76"/>
      <c r="H537" s="76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</row>
    <row r="538" spans="1:26" ht="12.75" customHeight="1" x14ac:dyDescent="0.2">
      <c r="A538" s="76"/>
      <c r="B538" s="76"/>
      <c r="C538" s="76"/>
      <c r="D538" s="76"/>
      <c r="E538" s="76"/>
      <c r="F538" s="76"/>
      <c r="G538" s="76"/>
      <c r="H538" s="76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</row>
    <row r="539" spans="1:26" ht="12.75" customHeight="1" x14ac:dyDescent="0.2">
      <c r="A539" s="76"/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</row>
    <row r="540" spans="1:26" ht="12.75" customHeight="1" x14ac:dyDescent="0.2">
      <c r="A540" s="76"/>
      <c r="B540" s="76"/>
      <c r="C540" s="76"/>
      <c r="D540" s="76"/>
      <c r="E540" s="76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</row>
    <row r="541" spans="1:26" ht="12.75" customHeight="1" x14ac:dyDescent="0.2">
      <c r="A541" s="76"/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</row>
    <row r="542" spans="1:26" ht="12.75" customHeight="1" x14ac:dyDescent="0.2">
      <c r="A542" s="76"/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</row>
    <row r="543" spans="1:26" ht="12.75" customHeight="1" x14ac:dyDescent="0.2">
      <c r="A543" s="76"/>
      <c r="B543" s="76"/>
      <c r="C543" s="76"/>
      <c r="D543" s="76"/>
      <c r="E543" s="76"/>
      <c r="F543" s="76"/>
      <c r="G543" s="76"/>
      <c r="H543" s="76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</row>
    <row r="544" spans="1:26" ht="12.75" customHeight="1" x14ac:dyDescent="0.2">
      <c r="A544" s="76"/>
      <c r="B544" s="76"/>
      <c r="C544" s="76"/>
      <c r="D544" s="76"/>
      <c r="E544" s="76"/>
      <c r="F544" s="76"/>
      <c r="G544" s="76"/>
      <c r="H544" s="76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</row>
    <row r="545" spans="1:26" ht="12.75" customHeight="1" x14ac:dyDescent="0.2">
      <c r="A545" s="76"/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</row>
    <row r="546" spans="1:26" ht="12.75" customHeight="1" x14ac:dyDescent="0.2">
      <c r="A546" s="76"/>
      <c r="B546" s="76"/>
      <c r="C546" s="76"/>
      <c r="D546" s="76"/>
      <c r="E546" s="76"/>
      <c r="F546" s="76"/>
      <c r="G546" s="76"/>
      <c r="H546" s="76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</row>
    <row r="547" spans="1:26" ht="12.75" customHeight="1" x14ac:dyDescent="0.2">
      <c r="A547" s="76"/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</row>
    <row r="548" spans="1:26" ht="12.75" customHeight="1" x14ac:dyDescent="0.2">
      <c r="A548" s="76"/>
      <c r="B548" s="76"/>
      <c r="C548" s="76"/>
      <c r="D548" s="76"/>
      <c r="E548" s="76"/>
      <c r="F548" s="76"/>
      <c r="G548" s="76"/>
      <c r="H548" s="76"/>
      <c r="I548" s="76"/>
      <c r="J548" s="76"/>
      <c r="K548" s="76"/>
      <c r="L548" s="76"/>
      <c r="M548" s="76"/>
      <c r="N548" s="76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</row>
    <row r="549" spans="1:26" ht="12.75" customHeight="1" x14ac:dyDescent="0.2">
      <c r="A549" s="76"/>
      <c r="B549" s="76"/>
      <c r="C549" s="76"/>
      <c r="D549" s="76"/>
      <c r="E549" s="76"/>
      <c r="F549" s="76"/>
      <c r="G549" s="76"/>
      <c r="H549" s="76"/>
      <c r="I549" s="76"/>
      <c r="J549" s="76"/>
      <c r="K549" s="76"/>
      <c r="L549" s="76"/>
      <c r="M549" s="76"/>
      <c r="N549" s="76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</row>
    <row r="550" spans="1:26" ht="12.75" customHeight="1" x14ac:dyDescent="0.2">
      <c r="A550" s="76"/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</row>
    <row r="551" spans="1:26" ht="12.75" customHeight="1" x14ac:dyDescent="0.2">
      <c r="A551" s="76"/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</row>
    <row r="552" spans="1:26" ht="12.75" customHeight="1" x14ac:dyDescent="0.2">
      <c r="A552" s="76"/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</row>
    <row r="553" spans="1:26" ht="12.75" customHeight="1" x14ac:dyDescent="0.2">
      <c r="A553" s="76"/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</row>
    <row r="554" spans="1:26" ht="12.75" customHeight="1" x14ac:dyDescent="0.2">
      <c r="A554" s="76"/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</row>
    <row r="555" spans="1:26" ht="12.75" customHeight="1" x14ac:dyDescent="0.2">
      <c r="A555" s="76"/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</row>
    <row r="556" spans="1:26" ht="12.75" customHeight="1" x14ac:dyDescent="0.2">
      <c r="A556" s="76"/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</row>
    <row r="557" spans="1:26" ht="12.75" customHeight="1" x14ac:dyDescent="0.2">
      <c r="A557" s="76"/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</row>
    <row r="558" spans="1:26" ht="12.75" customHeight="1" x14ac:dyDescent="0.2">
      <c r="A558" s="76"/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</row>
    <row r="559" spans="1:26" ht="12.75" customHeight="1" x14ac:dyDescent="0.2">
      <c r="A559" s="76"/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</row>
    <row r="560" spans="1:26" ht="12.75" customHeight="1" x14ac:dyDescent="0.2">
      <c r="A560" s="76"/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</row>
    <row r="561" spans="1:26" ht="12.75" customHeight="1" x14ac:dyDescent="0.2">
      <c r="A561" s="76"/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</row>
    <row r="562" spans="1:26" ht="12.75" customHeight="1" x14ac:dyDescent="0.2">
      <c r="A562" s="76"/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</row>
    <row r="563" spans="1:26" ht="12.75" customHeight="1" x14ac:dyDescent="0.2">
      <c r="A563" s="76"/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</row>
    <row r="564" spans="1:26" ht="12.75" customHeight="1" x14ac:dyDescent="0.2">
      <c r="A564" s="76"/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</row>
    <row r="565" spans="1:26" ht="12.75" customHeight="1" x14ac:dyDescent="0.2">
      <c r="A565" s="76"/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</row>
    <row r="566" spans="1:26" ht="12.75" customHeight="1" x14ac:dyDescent="0.2">
      <c r="A566" s="76"/>
      <c r="B566" s="76"/>
      <c r="C566" s="76"/>
      <c r="D566" s="76"/>
      <c r="E566" s="76"/>
      <c r="F566" s="76"/>
      <c r="G566" s="76"/>
      <c r="H566" s="76"/>
      <c r="I566" s="76"/>
      <c r="J566" s="76"/>
      <c r="K566" s="76"/>
      <c r="L566" s="76"/>
      <c r="M566" s="76"/>
      <c r="N566" s="76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</row>
    <row r="567" spans="1:26" ht="12.75" customHeight="1" x14ac:dyDescent="0.2">
      <c r="A567" s="76"/>
      <c r="B567" s="76"/>
      <c r="C567" s="76"/>
      <c r="D567" s="76"/>
      <c r="E567" s="76"/>
      <c r="F567" s="76"/>
      <c r="G567" s="76"/>
      <c r="H567" s="76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</row>
    <row r="568" spans="1:26" ht="12.75" customHeight="1" x14ac:dyDescent="0.2">
      <c r="A568" s="76"/>
      <c r="B568" s="76"/>
      <c r="C568" s="76"/>
      <c r="D568" s="76"/>
      <c r="E568" s="76"/>
      <c r="F568" s="76"/>
      <c r="G568" s="76"/>
      <c r="H568" s="76"/>
      <c r="I568" s="76"/>
      <c r="J568" s="76"/>
      <c r="K568" s="76"/>
      <c r="L568" s="76"/>
      <c r="M568" s="76"/>
      <c r="N568" s="76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</row>
    <row r="569" spans="1:26" ht="12.75" customHeight="1" x14ac:dyDescent="0.2">
      <c r="A569" s="76"/>
      <c r="B569" s="76"/>
      <c r="C569" s="76"/>
      <c r="D569" s="76"/>
      <c r="E569" s="76"/>
      <c r="F569" s="76"/>
      <c r="G569" s="76"/>
      <c r="H569" s="76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</row>
    <row r="570" spans="1:26" ht="12.75" customHeight="1" x14ac:dyDescent="0.2">
      <c r="A570" s="76"/>
      <c r="B570" s="76"/>
      <c r="C570" s="76"/>
      <c r="D570" s="76"/>
      <c r="E570" s="76"/>
      <c r="F570" s="76"/>
      <c r="G570" s="76"/>
      <c r="H570" s="76"/>
      <c r="I570" s="76"/>
      <c r="J570" s="76"/>
      <c r="K570" s="76"/>
      <c r="L570" s="76"/>
      <c r="M570" s="76"/>
      <c r="N570" s="76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</row>
    <row r="571" spans="1:26" ht="12.75" customHeight="1" x14ac:dyDescent="0.2">
      <c r="A571" s="76"/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  <c r="M571" s="76"/>
      <c r="N571" s="76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</row>
    <row r="572" spans="1:26" ht="12.75" customHeight="1" x14ac:dyDescent="0.2">
      <c r="A572" s="76"/>
      <c r="B572" s="76"/>
      <c r="C572" s="76"/>
      <c r="D572" s="76"/>
      <c r="E572" s="76"/>
      <c r="F572" s="76"/>
      <c r="G572" s="76"/>
      <c r="H572" s="76"/>
      <c r="I572" s="76"/>
      <c r="J572" s="76"/>
      <c r="K572" s="76"/>
      <c r="L572" s="76"/>
      <c r="M572" s="76"/>
      <c r="N572" s="76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</row>
    <row r="573" spans="1:26" ht="12.75" customHeight="1" x14ac:dyDescent="0.2">
      <c r="A573" s="76"/>
      <c r="B573" s="76"/>
      <c r="C573" s="76"/>
      <c r="D573" s="76"/>
      <c r="E573" s="76"/>
      <c r="F573" s="76"/>
      <c r="G573" s="76"/>
      <c r="H573" s="76"/>
      <c r="I573" s="76"/>
      <c r="J573" s="76"/>
      <c r="K573" s="76"/>
      <c r="L573" s="76"/>
      <c r="M573" s="76"/>
      <c r="N573" s="76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</row>
    <row r="574" spans="1:26" ht="12.75" customHeight="1" x14ac:dyDescent="0.2">
      <c r="A574" s="76"/>
      <c r="B574" s="76"/>
      <c r="C574" s="76"/>
      <c r="D574" s="76"/>
      <c r="E574" s="76"/>
      <c r="F574" s="76"/>
      <c r="G574" s="76"/>
      <c r="H574" s="76"/>
      <c r="I574" s="76"/>
      <c r="J574" s="76"/>
      <c r="K574" s="76"/>
      <c r="L574" s="76"/>
      <c r="M574" s="76"/>
      <c r="N574" s="76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</row>
    <row r="575" spans="1:26" ht="12.75" customHeight="1" x14ac:dyDescent="0.2">
      <c r="A575" s="76"/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  <c r="M575" s="76"/>
      <c r="N575" s="76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</row>
    <row r="576" spans="1:26" ht="12.75" customHeight="1" x14ac:dyDescent="0.2">
      <c r="A576" s="76"/>
      <c r="B576" s="76"/>
      <c r="C576" s="76"/>
      <c r="D576" s="76"/>
      <c r="E576" s="76"/>
      <c r="F576" s="76"/>
      <c r="G576" s="76"/>
      <c r="H576" s="76"/>
      <c r="I576" s="76"/>
      <c r="J576" s="76"/>
      <c r="K576" s="76"/>
      <c r="L576" s="76"/>
      <c r="M576" s="76"/>
      <c r="N576" s="76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</row>
    <row r="577" spans="1:26" ht="12.75" customHeight="1" x14ac:dyDescent="0.2">
      <c r="A577" s="76"/>
      <c r="B577" s="76"/>
      <c r="C577" s="76"/>
      <c r="D577" s="76"/>
      <c r="E577" s="76"/>
      <c r="F577" s="76"/>
      <c r="G577" s="76"/>
      <c r="H577" s="76"/>
      <c r="I577" s="76"/>
      <c r="J577" s="76"/>
      <c r="K577" s="76"/>
      <c r="L577" s="76"/>
      <c r="M577" s="76"/>
      <c r="N577" s="76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</row>
    <row r="578" spans="1:26" ht="12.75" customHeight="1" x14ac:dyDescent="0.2">
      <c r="A578" s="76"/>
      <c r="B578" s="76"/>
      <c r="C578" s="76"/>
      <c r="D578" s="76"/>
      <c r="E578" s="76"/>
      <c r="F578" s="76"/>
      <c r="G578" s="76"/>
      <c r="H578" s="76"/>
      <c r="I578" s="76"/>
      <c r="J578" s="76"/>
      <c r="K578" s="76"/>
      <c r="L578" s="76"/>
      <c r="M578" s="76"/>
      <c r="N578" s="76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</row>
    <row r="579" spans="1:26" ht="12.75" customHeight="1" x14ac:dyDescent="0.2">
      <c r="A579" s="76"/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  <c r="M579" s="76"/>
      <c r="N579" s="76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</row>
    <row r="580" spans="1:26" ht="12.75" customHeight="1" x14ac:dyDescent="0.2">
      <c r="A580" s="76"/>
      <c r="B580" s="76"/>
      <c r="C580" s="76"/>
      <c r="D580" s="76"/>
      <c r="E580" s="76"/>
      <c r="F580" s="76"/>
      <c r="G580" s="76"/>
      <c r="H580" s="76"/>
      <c r="I580" s="76"/>
      <c r="J580" s="76"/>
      <c r="K580" s="76"/>
      <c r="L580" s="76"/>
      <c r="M580" s="76"/>
      <c r="N580" s="76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</row>
    <row r="581" spans="1:26" ht="12.75" customHeight="1" x14ac:dyDescent="0.2">
      <c r="A581" s="76"/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  <c r="M581" s="76"/>
      <c r="N581" s="76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</row>
    <row r="582" spans="1:26" ht="12.75" customHeight="1" x14ac:dyDescent="0.2">
      <c r="A582" s="76"/>
      <c r="B582" s="76"/>
      <c r="C582" s="76"/>
      <c r="D582" s="76"/>
      <c r="E582" s="76"/>
      <c r="F582" s="76"/>
      <c r="G582" s="76"/>
      <c r="H582" s="76"/>
      <c r="I582" s="76"/>
      <c r="J582" s="76"/>
      <c r="K582" s="76"/>
      <c r="L582" s="76"/>
      <c r="M582" s="76"/>
      <c r="N582" s="76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</row>
    <row r="583" spans="1:26" ht="12.75" customHeight="1" x14ac:dyDescent="0.2">
      <c r="A583" s="76"/>
      <c r="B583" s="76"/>
      <c r="C583" s="76"/>
      <c r="D583" s="76"/>
      <c r="E583" s="76"/>
      <c r="F583" s="76"/>
      <c r="G583" s="76"/>
      <c r="H583" s="76"/>
      <c r="I583" s="76"/>
      <c r="J583" s="76"/>
      <c r="K583" s="76"/>
      <c r="L583" s="76"/>
      <c r="M583" s="76"/>
      <c r="N583" s="76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</row>
    <row r="584" spans="1:26" ht="12.75" customHeight="1" x14ac:dyDescent="0.2">
      <c r="A584" s="76"/>
      <c r="B584" s="76"/>
      <c r="C584" s="76"/>
      <c r="D584" s="76"/>
      <c r="E584" s="76"/>
      <c r="F584" s="76"/>
      <c r="G584" s="76"/>
      <c r="H584" s="76"/>
      <c r="I584" s="76"/>
      <c r="J584" s="76"/>
      <c r="K584" s="76"/>
      <c r="L584" s="76"/>
      <c r="M584" s="76"/>
      <c r="N584" s="76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</row>
    <row r="585" spans="1:26" ht="12.75" customHeight="1" x14ac:dyDescent="0.2">
      <c r="A585" s="76"/>
      <c r="B585" s="76"/>
      <c r="C585" s="76"/>
      <c r="D585" s="76"/>
      <c r="E585" s="76"/>
      <c r="F585" s="76"/>
      <c r="G585" s="76"/>
      <c r="H585" s="76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</row>
    <row r="586" spans="1:26" ht="12.75" customHeight="1" x14ac:dyDescent="0.2">
      <c r="A586" s="76"/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M586" s="76"/>
      <c r="N586" s="76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</row>
    <row r="587" spans="1:26" ht="12.75" customHeight="1" x14ac:dyDescent="0.2">
      <c r="A587" s="76"/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</row>
    <row r="588" spans="1:26" ht="12.75" customHeight="1" x14ac:dyDescent="0.2">
      <c r="A588" s="76"/>
      <c r="B588" s="76"/>
      <c r="C588" s="76"/>
      <c r="D588" s="76"/>
      <c r="E588" s="76"/>
      <c r="F588" s="76"/>
      <c r="G588" s="76"/>
      <c r="H588" s="76"/>
      <c r="I588" s="76"/>
      <c r="J588" s="76"/>
      <c r="K588" s="76"/>
      <c r="L588" s="76"/>
      <c r="M588" s="76"/>
      <c r="N588" s="76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</row>
    <row r="589" spans="1:26" ht="12.75" customHeight="1" x14ac:dyDescent="0.2">
      <c r="A589" s="76"/>
      <c r="B589" s="76"/>
      <c r="C589" s="76"/>
      <c r="D589" s="76"/>
      <c r="E589" s="76"/>
      <c r="F589" s="76"/>
      <c r="G589" s="76"/>
      <c r="H589" s="76"/>
      <c r="I589" s="76"/>
      <c r="J589" s="76"/>
      <c r="K589" s="76"/>
      <c r="L589" s="76"/>
      <c r="M589" s="76"/>
      <c r="N589" s="76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</row>
    <row r="590" spans="1:26" ht="12.75" customHeight="1" x14ac:dyDescent="0.2">
      <c r="A590" s="76"/>
      <c r="B590" s="76"/>
      <c r="C590" s="76"/>
      <c r="D590" s="76"/>
      <c r="E590" s="76"/>
      <c r="F590" s="76"/>
      <c r="G590" s="76"/>
      <c r="H590" s="76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</row>
    <row r="591" spans="1:26" ht="12.75" customHeight="1" x14ac:dyDescent="0.2">
      <c r="A591" s="76"/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</row>
    <row r="592" spans="1:26" ht="12.75" customHeight="1" x14ac:dyDescent="0.2">
      <c r="A592" s="76"/>
      <c r="B592" s="76"/>
      <c r="C592" s="76"/>
      <c r="D592" s="76"/>
      <c r="E592" s="76"/>
      <c r="F592" s="76"/>
      <c r="G592" s="76"/>
      <c r="H592" s="76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</row>
    <row r="593" spans="1:26" ht="12.75" customHeight="1" x14ac:dyDescent="0.2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</row>
    <row r="594" spans="1:26" ht="12.75" customHeight="1" x14ac:dyDescent="0.2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</row>
    <row r="595" spans="1:26" ht="12.75" customHeight="1" x14ac:dyDescent="0.2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</row>
    <row r="596" spans="1:26" ht="12.75" customHeight="1" x14ac:dyDescent="0.2">
      <c r="A596" s="76"/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</row>
    <row r="597" spans="1:26" ht="12.75" customHeight="1" x14ac:dyDescent="0.2">
      <c r="A597" s="76"/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</row>
    <row r="598" spans="1:26" ht="12.75" customHeight="1" x14ac:dyDescent="0.2">
      <c r="A598" s="76"/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</row>
    <row r="599" spans="1:26" ht="12.75" customHeight="1" x14ac:dyDescent="0.2">
      <c r="A599" s="76"/>
      <c r="B599" s="76"/>
      <c r="C599" s="76"/>
      <c r="D599" s="76"/>
      <c r="E599" s="76"/>
      <c r="F599" s="76"/>
      <c r="G599" s="76"/>
      <c r="H599" s="76"/>
      <c r="I599" s="76"/>
      <c r="J599" s="76"/>
      <c r="K599" s="76"/>
      <c r="L599" s="76"/>
      <c r="M599" s="76"/>
      <c r="N599" s="76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</row>
    <row r="600" spans="1:26" ht="12.75" customHeight="1" x14ac:dyDescent="0.2">
      <c r="A600" s="76"/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</row>
    <row r="601" spans="1:26" ht="12.75" customHeight="1" x14ac:dyDescent="0.2">
      <c r="A601" s="76"/>
      <c r="B601" s="76"/>
      <c r="C601" s="76"/>
      <c r="D601" s="76"/>
      <c r="E601" s="76"/>
      <c r="F601" s="76"/>
      <c r="G601" s="76"/>
      <c r="H601" s="76"/>
      <c r="I601" s="76"/>
      <c r="J601" s="76"/>
      <c r="K601" s="76"/>
      <c r="L601" s="76"/>
      <c r="M601" s="76"/>
      <c r="N601" s="76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</row>
    <row r="602" spans="1:26" ht="12.75" customHeight="1" x14ac:dyDescent="0.2">
      <c r="A602" s="76"/>
      <c r="B602" s="76"/>
      <c r="C602" s="76"/>
      <c r="D602" s="76"/>
      <c r="E602" s="76"/>
      <c r="F602" s="76"/>
      <c r="G602" s="76"/>
      <c r="H602" s="76"/>
      <c r="I602" s="76"/>
      <c r="J602" s="76"/>
      <c r="K602" s="76"/>
      <c r="L602" s="76"/>
      <c r="M602" s="76"/>
      <c r="N602" s="76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</row>
    <row r="603" spans="1:26" ht="12.75" customHeight="1" x14ac:dyDescent="0.2">
      <c r="A603" s="76"/>
      <c r="B603" s="76"/>
      <c r="C603" s="76"/>
      <c r="D603" s="76"/>
      <c r="E603" s="76"/>
      <c r="F603" s="76"/>
      <c r="G603" s="76"/>
      <c r="H603" s="76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</row>
    <row r="604" spans="1:26" ht="12.75" customHeight="1" x14ac:dyDescent="0.2">
      <c r="A604" s="76"/>
      <c r="B604" s="76"/>
      <c r="C604" s="76"/>
      <c r="D604" s="76"/>
      <c r="E604" s="76"/>
      <c r="F604" s="76"/>
      <c r="G604" s="76"/>
      <c r="H604" s="76"/>
      <c r="I604" s="76"/>
      <c r="J604" s="76"/>
      <c r="K604" s="76"/>
      <c r="L604" s="76"/>
      <c r="M604" s="76"/>
      <c r="N604" s="76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</row>
    <row r="605" spans="1:26" ht="12.75" customHeight="1" x14ac:dyDescent="0.2">
      <c r="A605" s="76"/>
      <c r="B605" s="76"/>
      <c r="C605" s="76"/>
      <c r="D605" s="76"/>
      <c r="E605" s="76"/>
      <c r="F605" s="76"/>
      <c r="G605" s="76"/>
      <c r="H605" s="76"/>
      <c r="I605" s="76"/>
      <c r="J605" s="76"/>
      <c r="K605" s="76"/>
      <c r="L605" s="76"/>
      <c r="M605" s="76"/>
      <c r="N605" s="76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</row>
    <row r="606" spans="1:26" ht="12.75" customHeight="1" x14ac:dyDescent="0.2">
      <c r="A606" s="76"/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</row>
    <row r="607" spans="1:26" ht="12.75" customHeight="1" x14ac:dyDescent="0.2">
      <c r="A607" s="76"/>
      <c r="B607" s="76"/>
      <c r="C607" s="76"/>
      <c r="D607" s="76"/>
      <c r="E607" s="76"/>
      <c r="F607" s="76"/>
      <c r="G607" s="76"/>
      <c r="H607" s="76"/>
      <c r="I607" s="76"/>
      <c r="J607" s="76"/>
      <c r="K607" s="76"/>
      <c r="L607" s="76"/>
      <c r="M607" s="76"/>
      <c r="N607" s="76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</row>
    <row r="608" spans="1:26" ht="12.75" customHeight="1" x14ac:dyDescent="0.2">
      <c r="A608" s="76"/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M608" s="76"/>
      <c r="N608" s="76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</row>
    <row r="609" spans="1:26" ht="12.75" customHeight="1" x14ac:dyDescent="0.2">
      <c r="A609" s="76"/>
      <c r="B609" s="76"/>
      <c r="C609" s="76"/>
      <c r="D609" s="76"/>
      <c r="E609" s="76"/>
      <c r="F609" s="76"/>
      <c r="G609" s="76"/>
      <c r="H609" s="76"/>
      <c r="I609" s="76"/>
      <c r="J609" s="76"/>
      <c r="K609" s="76"/>
      <c r="L609" s="76"/>
      <c r="M609" s="76"/>
      <c r="N609" s="76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</row>
    <row r="610" spans="1:26" ht="12.75" customHeight="1" x14ac:dyDescent="0.2">
      <c r="A610" s="76"/>
      <c r="B610" s="76"/>
      <c r="C610" s="76"/>
      <c r="D610" s="76"/>
      <c r="E610" s="76"/>
      <c r="F610" s="76"/>
      <c r="G610" s="76"/>
      <c r="H610" s="76"/>
      <c r="I610" s="76"/>
      <c r="J610" s="76"/>
      <c r="K610" s="76"/>
      <c r="L610" s="76"/>
      <c r="M610" s="76"/>
      <c r="N610" s="76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</row>
    <row r="611" spans="1:26" ht="12.75" customHeight="1" x14ac:dyDescent="0.2">
      <c r="A611" s="76"/>
      <c r="B611" s="76"/>
      <c r="C611" s="76"/>
      <c r="D611" s="76"/>
      <c r="E611" s="76"/>
      <c r="F611" s="76"/>
      <c r="G611" s="76"/>
      <c r="H611" s="76"/>
      <c r="I611" s="76"/>
      <c r="J611" s="76"/>
      <c r="K611" s="76"/>
      <c r="L611" s="76"/>
      <c r="M611" s="76"/>
      <c r="N611" s="76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</row>
    <row r="612" spans="1:26" ht="12.75" customHeight="1" x14ac:dyDescent="0.2">
      <c r="A612" s="76"/>
      <c r="B612" s="76"/>
      <c r="C612" s="76"/>
      <c r="D612" s="76"/>
      <c r="E612" s="76"/>
      <c r="F612" s="76"/>
      <c r="G612" s="76"/>
      <c r="H612" s="76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</row>
    <row r="613" spans="1:26" ht="12.75" customHeight="1" x14ac:dyDescent="0.2">
      <c r="A613" s="76"/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</row>
    <row r="614" spans="1:26" ht="12.75" customHeight="1" x14ac:dyDescent="0.2">
      <c r="A614" s="76"/>
      <c r="B614" s="76"/>
      <c r="C614" s="76"/>
      <c r="D614" s="76"/>
      <c r="E614" s="76"/>
      <c r="F614" s="76"/>
      <c r="G614" s="76"/>
      <c r="H614" s="76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</row>
    <row r="615" spans="1:26" ht="12.75" customHeight="1" x14ac:dyDescent="0.2">
      <c r="A615" s="76"/>
      <c r="B615" s="76"/>
      <c r="C615" s="76"/>
      <c r="D615" s="76"/>
      <c r="E615" s="76"/>
      <c r="F615" s="76"/>
      <c r="G615" s="76"/>
      <c r="H615" s="76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</row>
    <row r="616" spans="1:26" ht="12.75" customHeight="1" x14ac:dyDescent="0.2">
      <c r="A616" s="76"/>
      <c r="B616" s="76"/>
      <c r="C616" s="76"/>
      <c r="D616" s="76"/>
      <c r="E616" s="76"/>
      <c r="F616" s="76"/>
      <c r="G616" s="76"/>
      <c r="H616" s="76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</row>
    <row r="617" spans="1:26" ht="12.75" customHeight="1" x14ac:dyDescent="0.2">
      <c r="A617" s="76"/>
      <c r="B617" s="76"/>
      <c r="C617" s="76"/>
      <c r="D617" s="76"/>
      <c r="E617" s="76"/>
      <c r="F617" s="76"/>
      <c r="G617" s="76"/>
      <c r="H617" s="76"/>
      <c r="I617" s="76"/>
      <c r="J617" s="76"/>
      <c r="K617" s="76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</row>
    <row r="618" spans="1:26" ht="12.75" customHeight="1" x14ac:dyDescent="0.2">
      <c r="A618" s="76"/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</row>
    <row r="619" spans="1:26" ht="12.75" customHeight="1" x14ac:dyDescent="0.2">
      <c r="A619" s="76"/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</row>
    <row r="620" spans="1:26" ht="12.75" customHeight="1" x14ac:dyDescent="0.2">
      <c r="A620" s="76"/>
      <c r="B620" s="76"/>
      <c r="C620" s="76"/>
      <c r="D620" s="76"/>
      <c r="E620" s="76"/>
      <c r="F620" s="76"/>
      <c r="G620" s="76"/>
      <c r="H620" s="76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</row>
    <row r="621" spans="1:26" ht="12.75" customHeight="1" x14ac:dyDescent="0.2">
      <c r="A621" s="76"/>
      <c r="B621" s="76"/>
      <c r="C621" s="76"/>
      <c r="D621" s="76"/>
      <c r="E621" s="76"/>
      <c r="F621" s="76"/>
      <c r="G621" s="76"/>
      <c r="H621" s="76"/>
      <c r="I621" s="76"/>
      <c r="J621" s="76"/>
      <c r="K621" s="76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</row>
    <row r="622" spans="1:26" ht="12.75" customHeight="1" x14ac:dyDescent="0.2">
      <c r="A622" s="76"/>
      <c r="B622" s="76"/>
      <c r="C622" s="76"/>
      <c r="D622" s="76"/>
      <c r="E622" s="76"/>
      <c r="F622" s="76"/>
      <c r="G622" s="76"/>
      <c r="H622" s="76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</row>
    <row r="623" spans="1:26" ht="12.75" customHeight="1" x14ac:dyDescent="0.2">
      <c r="A623" s="76"/>
      <c r="B623" s="76"/>
      <c r="C623" s="76"/>
      <c r="D623" s="76"/>
      <c r="E623" s="76"/>
      <c r="F623" s="76"/>
      <c r="G623" s="76"/>
      <c r="H623" s="76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</row>
    <row r="624" spans="1:26" ht="12.75" customHeight="1" x14ac:dyDescent="0.2">
      <c r="A624" s="76"/>
      <c r="B624" s="76"/>
      <c r="C624" s="76"/>
      <c r="D624" s="76"/>
      <c r="E624" s="76"/>
      <c r="F624" s="76"/>
      <c r="G624" s="76"/>
      <c r="H624" s="76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</row>
    <row r="625" spans="1:26" ht="12.75" customHeight="1" x14ac:dyDescent="0.2">
      <c r="A625" s="76"/>
      <c r="B625" s="76"/>
      <c r="C625" s="76"/>
      <c r="D625" s="76"/>
      <c r="E625" s="76"/>
      <c r="F625" s="76"/>
      <c r="G625" s="76"/>
      <c r="H625" s="76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</row>
    <row r="626" spans="1:26" ht="12.75" customHeight="1" x14ac:dyDescent="0.2">
      <c r="A626" s="76"/>
      <c r="B626" s="76"/>
      <c r="C626" s="76"/>
      <c r="D626" s="76"/>
      <c r="E626" s="76"/>
      <c r="F626" s="76"/>
      <c r="G626" s="76"/>
      <c r="H626" s="76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</row>
    <row r="627" spans="1:26" ht="12.75" customHeight="1" x14ac:dyDescent="0.2">
      <c r="A627" s="76"/>
      <c r="B627" s="76"/>
      <c r="C627" s="76"/>
      <c r="D627" s="76"/>
      <c r="E627" s="76"/>
      <c r="F627" s="76"/>
      <c r="G627" s="76"/>
      <c r="H627" s="76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</row>
    <row r="628" spans="1:26" ht="12.75" customHeight="1" x14ac:dyDescent="0.2">
      <c r="A628" s="76"/>
      <c r="B628" s="76"/>
      <c r="C628" s="76"/>
      <c r="D628" s="76"/>
      <c r="E628" s="76"/>
      <c r="F628" s="76"/>
      <c r="G628" s="76"/>
      <c r="H628" s="76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</row>
    <row r="629" spans="1:26" ht="12.75" customHeight="1" x14ac:dyDescent="0.2">
      <c r="A629" s="76"/>
      <c r="B629" s="76"/>
      <c r="C629" s="76"/>
      <c r="D629" s="76"/>
      <c r="E629" s="76"/>
      <c r="F629" s="76"/>
      <c r="G629" s="76"/>
      <c r="H629" s="76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</row>
    <row r="630" spans="1:26" ht="12.75" customHeight="1" x14ac:dyDescent="0.2">
      <c r="A630" s="76"/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  <c r="M630" s="76"/>
      <c r="N630" s="76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</row>
    <row r="631" spans="1:26" ht="12.75" customHeight="1" x14ac:dyDescent="0.2">
      <c r="A631" s="76"/>
      <c r="B631" s="76"/>
      <c r="C631" s="76"/>
      <c r="D631" s="76"/>
      <c r="E631" s="76"/>
      <c r="F631" s="76"/>
      <c r="G631" s="76"/>
      <c r="H631" s="76"/>
      <c r="I631" s="76"/>
      <c r="J631" s="76"/>
      <c r="K631" s="76"/>
      <c r="L631" s="76"/>
      <c r="M631" s="76"/>
      <c r="N631" s="76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</row>
    <row r="632" spans="1:26" ht="12.75" customHeight="1" x14ac:dyDescent="0.2">
      <c r="A632" s="76"/>
      <c r="B632" s="76"/>
      <c r="C632" s="76"/>
      <c r="D632" s="76"/>
      <c r="E632" s="76"/>
      <c r="F632" s="76"/>
      <c r="G632" s="76"/>
      <c r="H632" s="76"/>
      <c r="I632" s="76"/>
      <c r="J632" s="76"/>
      <c r="K632" s="76"/>
      <c r="L632" s="76"/>
      <c r="M632" s="76"/>
      <c r="N632" s="76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</row>
    <row r="633" spans="1:26" ht="12.75" customHeight="1" x14ac:dyDescent="0.2">
      <c r="A633" s="76"/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  <c r="M633" s="76"/>
      <c r="N633" s="76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</row>
    <row r="634" spans="1:26" ht="12.75" customHeight="1" x14ac:dyDescent="0.2">
      <c r="A634" s="76"/>
      <c r="B634" s="76"/>
      <c r="C634" s="76"/>
      <c r="D634" s="76"/>
      <c r="E634" s="76"/>
      <c r="F634" s="76"/>
      <c r="G634" s="76"/>
      <c r="H634" s="76"/>
      <c r="I634" s="76"/>
      <c r="J634" s="76"/>
      <c r="K634" s="76"/>
      <c r="L634" s="76"/>
      <c r="M634" s="76"/>
      <c r="N634" s="76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</row>
    <row r="635" spans="1:26" ht="12.75" customHeight="1" x14ac:dyDescent="0.2">
      <c r="A635" s="76"/>
      <c r="B635" s="76"/>
      <c r="C635" s="76"/>
      <c r="D635" s="76"/>
      <c r="E635" s="76"/>
      <c r="F635" s="76"/>
      <c r="G635" s="76"/>
      <c r="H635" s="76"/>
      <c r="I635" s="76"/>
      <c r="J635" s="76"/>
      <c r="K635" s="76"/>
      <c r="L635" s="76"/>
      <c r="M635" s="76"/>
      <c r="N635" s="76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</row>
    <row r="636" spans="1:26" ht="12.75" customHeight="1" x14ac:dyDescent="0.2">
      <c r="A636" s="76"/>
      <c r="B636" s="76"/>
      <c r="C636" s="76"/>
      <c r="D636" s="76"/>
      <c r="E636" s="76"/>
      <c r="F636" s="76"/>
      <c r="G636" s="76"/>
      <c r="H636" s="76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</row>
    <row r="637" spans="1:26" ht="12.75" customHeight="1" x14ac:dyDescent="0.2">
      <c r="A637" s="76"/>
      <c r="B637" s="76"/>
      <c r="C637" s="76"/>
      <c r="D637" s="76"/>
      <c r="E637" s="76"/>
      <c r="F637" s="76"/>
      <c r="G637" s="76"/>
      <c r="H637" s="76"/>
      <c r="I637" s="76"/>
      <c r="J637" s="76"/>
      <c r="K637" s="76"/>
      <c r="L637" s="76"/>
      <c r="M637" s="76"/>
      <c r="N637" s="76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</row>
    <row r="638" spans="1:26" ht="12.75" customHeight="1" x14ac:dyDescent="0.2">
      <c r="A638" s="76"/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  <c r="M638" s="76"/>
      <c r="N638" s="76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</row>
    <row r="639" spans="1:26" ht="12.75" customHeight="1" x14ac:dyDescent="0.2">
      <c r="A639" s="76"/>
      <c r="B639" s="76"/>
      <c r="C639" s="76"/>
      <c r="D639" s="76"/>
      <c r="E639" s="76"/>
      <c r="F639" s="76"/>
      <c r="G639" s="76"/>
      <c r="H639" s="76"/>
      <c r="I639" s="76"/>
      <c r="J639" s="76"/>
      <c r="K639" s="76"/>
      <c r="L639" s="76"/>
      <c r="M639" s="76"/>
      <c r="N639" s="76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</row>
    <row r="640" spans="1:26" ht="12.75" customHeight="1" x14ac:dyDescent="0.2">
      <c r="A640" s="76"/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</row>
    <row r="641" spans="1:26" ht="12.75" customHeight="1" x14ac:dyDescent="0.2">
      <c r="A641" s="76"/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</row>
    <row r="642" spans="1:26" ht="12.75" customHeight="1" x14ac:dyDescent="0.2">
      <c r="A642" s="76"/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</row>
    <row r="643" spans="1:26" ht="12.75" customHeight="1" x14ac:dyDescent="0.2">
      <c r="A643" s="76"/>
      <c r="B643" s="76"/>
      <c r="C643" s="76"/>
      <c r="D643" s="76"/>
      <c r="E643" s="76"/>
      <c r="F643" s="76"/>
      <c r="G643" s="76"/>
      <c r="H643" s="76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</row>
    <row r="644" spans="1:26" ht="12.75" customHeight="1" x14ac:dyDescent="0.2">
      <c r="A644" s="76"/>
      <c r="B644" s="76"/>
      <c r="C644" s="76"/>
      <c r="D644" s="76"/>
      <c r="E644" s="76"/>
      <c r="F644" s="76"/>
      <c r="G644" s="76"/>
      <c r="H644" s="76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</row>
    <row r="645" spans="1:26" ht="12.75" customHeight="1" x14ac:dyDescent="0.2">
      <c r="A645" s="76"/>
      <c r="B645" s="76"/>
      <c r="C645" s="76"/>
      <c r="D645" s="76"/>
      <c r="E645" s="76"/>
      <c r="F645" s="76"/>
      <c r="G645" s="76"/>
      <c r="H645" s="76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</row>
    <row r="646" spans="1:26" ht="12.75" customHeight="1" x14ac:dyDescent="0.2">
      <c r="A646" s="76"/>
      <c r="B646" s="76"/>
      <c r="C646" s="76"/>
      <c r="D646" s="76"/>
      <c r="E646" s="76"/>
      <c r="F646" s="76"/>
      <c r="G646" s="76"/>
      <c r="H646" s="76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</row>
    <row r="647" spans="1:26" ht="12.75" customHeight="1" x14ac:dyDescent="0.2">
      <c r="A647" s="76"/>
      <c r="B647" s="76"/>
      <c r="C647" s="76"/>
      <c r="D647" s="76"/>
      <c r="E647" s="76"/>
      <c r="F647" s="76"/>
      <c r="G647" s="76"/>
      <c r="H647" s="76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</row>
    <row r="648" spans="1:26" ht="12.75" customHeight="1" x14ac:dyDescent="0.2">
      <c r="A648" s="76"/>
      <c r="B648" s="76"/>
      <c r="C648" s="76"/>
      <c r="D648" s="76"/>
      <c r="E648" s="76"/>
      <c r="F648" s="76"/>
      <c r="G648" s="76"/>
      <c r="H648" s="76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</row>
    <row r="649" spans="1:26" ht="12.75" customHeight="1" x14ac:dyDescent="0.2">
      <c r="A649" s="76"/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</row>
    <row r="650" spans="1:26" ht="12.75" customHeight="1" x14ac:dyDescent="0.2">
      <c r="A650" s="76"/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</row>
    <row r="651" spans="1:26" ht="12.75" customHeight="1" x14ac:dyDescent="0.2">
      <c r="A651" s="76"/>
      <c r="B651" s="76"/>
      <c r="C651" s="76"/>
      <c r="D651" s="76"/>
      <c r="E651" s="76"/>
      <c r="F651" s="76"/>
      <c r="G651" s="76"/>
      <c r="H651" s="76"/>
      <c r="I651" s="76"/>
      <c r="J651" s="76"/>
      <c r="K651" s="76"/>
      <c r="L651" s="76"/>
      <c r="M651" s="76"/>
      <c r="N651" s="76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</row>
    <row r="652" spans="1:26" ht="12.75" customHeight="1" x14ac:dyDescent="0.2">
      <c r="A652" s="76"/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  <c r="M652" s="76"/>
      <c r="N652" s="76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</row>
    <row r="653" spans="1:26" ht="12.75" customHeight="1" x14ac:dyDescent="0.2">
      <c r="A653" s="76"/>
      <c r="B653" s="76"/>
      <c r="C653" s="76"/>
      <c r="D653" s="76"/>
      <c r="E653" s="76"/>
      <c r="F653" s="76"/>
      <c r="G653" s="76"/>
      <c r="H653" s="76"/>
      <c r="I653" s="76"/>
      <c r="J653" s="76"/>
      <c r="K653" s="76"/>
      <c r="L653" s="76"/>
      <c r="M653" s="76"/>
      <c r="N653" s="76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</row>
    <row r="654" spans="1:26" ht="12.75" customHeight="1" x14ac:dyDescent="0.2">
      <c r="A654" s="76"/>
      <c r="B654" s="76"/>
      <c r="C654" s="76"/>
      <c r="D654" s="76"/>
      <c r="E654" s="76"/>
      <c r="F654" s="76"/>
      <c r="G654" s="76"/>
      <c r="H654" s="76"/>
      <c r="I654" s="76"/>
      <c r="J654" s="76"/>
      <c r="K654" s="76"/>
      <c r="L654" s="76"/>
      <c r="M654" s="76"/>
      <c r="N654" s="76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</row>
    <row r="655" spans="1:26" ht="12.75" customHeight="1" x14ac:dyDescent="0.2">
      <c r="A655" s="76"/>
      <c r="B655" s="76"/>
      <c r="C655" s="76"/>
      <c r="D655" s="76"/>
      <c r="E655" s="76"/>
      <c r="F655" s="76"/>
      <c r="G655" s="76"/>
      <c r="H655" s="76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</row>
    <row r="656" spans="1:26" ht="12.75" customHeight="1" x14ac:dyDescent="0.2">
      <c r="A656" s="76"/>
      <c r="B656" s="76"/>
      <c r="C656" s="76"/>
      <c r="D656" s="76"/>
      <c r="E656" s="76"/>
      <c r="F656" s="76"/>
      <c r="G656" s="76"/>
      <c r="H656" s="76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</row>
    <row r="657" spans="1:26" ht="12.75" customHeight="1" x14ac:dyDescent="0.2">
      <c r="A657" s="76"/>
      <c r="B657" s="76"/>
      <c r="C657" s="76"/>
      <c r="D657" s="76"/>
      <c r="E657" s="76"/>
      <c r="F657" s="76"/>
      <c r="G657" s="76"/>
      <c r="H657" s="76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</row>
    <row r="658" spans="1:26" ht="12.75" customHeight="1" x14ac:dyDescent="0.2">
      <c r="A658" s="76"/>
      <c r="B658" s="76"/>
      <c r="C658" s="76"/>
      <c r="D658" s="76"/>
      <c r="E658" s="76"/>
      <c r="F658" s="76"/>
      <c r="G658" s="76"/>
      <c r="H658" s="76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</row>
    <row r="659" spans="1:26" ht="12.75" customHeight="1" x14ac:dyDescent="0.2">
      <c r="A659" s="76"/>
      <c r="B659" s="76"/>
      <c r="C659" s="76"/>
      <c r="D659" s="76"/>
      <c r="E659" s="76"/>
      <c r="F659" s="76"/>
      <c r="G659" s="76"/>
      <c r="H659" s="76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</row>
    <row r="660" spans="1:26" ht="12.75" customHeight="1" x14ac:dyDescent="0.2">
      <c r="A660" s="76"/>
      <c r="B660" s="76"/>
      <c r="C660" s="76"/>
      <c r="D660" s="76"/>
      <c r="E660" s="76"/>
      <c r="F660" s="76"/>
      <c r="G660" s="76"/>
      <c r="H660" s="76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</row>
    <row r="661" spans="1:26" ht="12.75" customHeight="1" x14ac:dyDescent="0.2">
      <c r="A661" s="76"/>
      <c r="B661" s="76"/>
      <c r="C661" s="76"/>
      <c r="D661" s="76"/>
      <c r="E661" s="76"/>
      <c r="F661" s="76"/>
      <c r="G661" s="76"/>
      <c r="H661" s="76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</row>
    <row r="662" spans="1:26" ht="12.75" customHeight="1" x14ac:dyDescent="0.2">
      <c r="A662" s="76"/>
      <c r="B662" s="76"/>
      <c r="C662" s="76"/>
      <c r="D662" s="76"/>
      <c r="E662" s="76"/>
      <c r="F662" s="76"/>
      <c r="G662" s="76"/>
      <c r="H662" s="76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</row>
    <row r="663" spans="1:26" ht="12.75" customHeight="1" x14ac:dyDescent="0.2">
      <c r="A663" s="76"/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</row>
    <row r="664" spans="1:26" ht="12.75" customHeight="1" x14ac:dyDescent="0.2">
      <c r="A664" s="76"/>
      <c r="B664" s="76"/>
      <c r="C664" s="76"/>
      <c r="D664" s="76"/>
      <c r="E664" s="76"/>
      <c r="F664" s="76"/>
      <c r="G664" s="76"/>
      <c r="H664" s="76"/>
      <c r="I664" s="76"/>
      <c r="J664" s="76"/>
      <c r="K664" s="76"/>
      <c r="L664" s="76"/>
      <c r="M664" s="76"/>
      <c r="N664" s="76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</row>
    <row r="665" spans="1:26" ht="12.75" customHeight="1" x14ac:dyDescent="0.2">
      <c r="A665" s="76"/>
      <c r="B665" s="76"/>
      <c r="C665" s="76"/>
      <c r="D665" s="76"/>
      <c r="E665" s="76"/>
      <c r="F665" s="76"/>
      <c r="G665" s="76"/>
      <c r="H665" s="76"/>
      <c r="I665" s="76"/>
      <c r="J665" s="76"/>
      <c r="K665" s="76"/>
      <c r="L665" s="76"/>
      <c r="M665" s="76"/>
      <c r="N665" s="76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</row>
    <row r="666" spans="1:26" ht="12.75" customHeight="1" x14ac:dyDescent="0.2">
      <c r="A666" s="76"/>
      <c r="B666" s="76"/>
      <c r="C666" s="76"/>
      <c r="D666" s="76"/>
      <c r="E666" s="76"/>
      <c r="F666" s="76"/>
      <c r="G666" s="76"/>
      <c r="H666" s="76"/>
      <c r="I666" s="76"/>
      <c r="J666" s="76"/>
      <c r="K666" s="76"/>
      <c r="L666" s="76"/>
      <c r="M666" s="76"/>
      <c r="N666" s="76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</row>
    <row r="667" spans="1:26" ht="12.75" customHeight="1" x14ac:dyDescent="0.2">
      <c r="A667" s="76"/>
      <c r="B667" s="76"/>
      <c r="C667" s="76"/>
      <c r="D667" s="76"/>
      <c r="E667" s="76"/>
      <c r="F667" s="76"/>
      <c r="G667" s="76"/>
      <c r="H667" s="76"/>
      <c r="I667" s="76"/>
      <c r="J667" s="76"/>
      <c r="K667" s="76"/>
      <c r="L667" s="76"/>
      <c r="M667" s="76"/>
      <c r="N667" s="76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</row>
    <row r="668" spans="1:26" ht="12.75" customHeight="1" x14ac:dyDescent="0.2">
      <c r="A668" s="76"/>
      <c r="B668" s="76"/>
      <c r="C668" s="76"/>
      <c r="D668" s="76"/>
      <c r="E668" s="76"/>
      <c r="F668" s="76"/>
      <c r="G668" s="76"/>
      <c r="H668" s="76"/>
      <c r="I668" s="76"/>
      <c r="J668" s="76"/>
      <c r="K668" s="76"/>
      <c r="L668" s="76"/>
      <c r="M668" s="76"/>
      <c r="N668" s="76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</row>
    <row r="669" spans="1:26" ht="12.75" customHeight="1" x14ac:dyDescent="0.2">
      <c r="A669" s="76"/>
      <c r="B669" s="76"/>
      <c r="C669" s="76"/>
      <c r="D669" s="76"/>
      <c r="E669" s="76"/>
      <c r="F669" s="76"/>
      <c r="G669" s="76"/>
      <c r="H669" s="76"/>
      <c r="I669" s="76"/>
      <c r="J669" s="76"/>
      <c r="K669" s="76"/>
      <c r="L669" s="76"/>
      <c r="M669" s="76"/>
      <c r="N669" s="76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</row>
    <row r="670" spans="1:26" ht="12.75" customHeight="1" x14ac:dyDescent="0.2">
      <c r="A670" s="76"/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  <c r="M670" s="76"/>
      <c r="N670" s="76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</row>
    <row r="671" spans="1:26" ht="12.75" customHeight="1" x14ac:dyDescent="0.2">
      <c r="A671" s="76"/>
      <c r="B671" s="76"/>
      <c r="C671" s="76"/>
      <c r="D671" s="76"/>
      <c r="E671" s="76"/>
      <c r="F671" s="76"/>
      <c r="G671" s="76"/>
      <c r="H671" s="76"/>
      <c r="I671" s="76"/>
      <c r="J671" s="76"/>
      <c r="K671" s="76"/>
      <c r="L671" s="76"/>
      <c r="M671" s="76"/>
      <c r="N671" s="76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</row>
    <row r="672" spans="1:26" ht="12.75" customHeight="1" x14ac:dyDescent="0.2">
      <c r="A672" s="76"/>
      <c r="B672" s="76"/>
      <c r="C672" s="76"/>
      <c r="D672" s="76"/>
      <c r="E672" s="76"/>
      <c r="F672" s="76"/>
      <c r="G672" s="76"/>
      <c r="H672" s="76"/>
      <c r="I672" s="76"/>
      <c r="J672" s="76"/>
      <c r="K672" s="76"/>
      <c r="L672" s="76"/>
      <c r="M672" s="76"/>
      <c r="N672" s="76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</row>
    <row r="673" spans="1:26" ht="12.75" customHeight="1" x14ac:dyDescent="0.2">
      <c r="A673" s="76"/>
      <c r="B673" s="76"/>
      <c r="C673" s="76"/>
      <c r="D673" s="76"/>
      <c r="E673" s="76"/>
      <c r="F673" s="76"/>
      <c r="G673" s="76"/>
      <c r="H673" s="76"/>
      <c r="I673" s="76"/>
      <c r="J673" s="76"/>
      <c r="K673" s="76"/>
      <c r="L673" s="76"/>
      <c r="M673" s="76"/>
      <c r="N673" s="76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</row>
    <row r="674" spans="1:26" ht="12.75" customHeight="1" x14ac:dyDescent="0.2">
      <c r="A674" s="76"/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  <c r="M674" s="76"/>
      <c r="N674" s="76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</row>
    <row r="675" spans="1:26" ht="12.75" customHeight="1" x14ac:dyDescent="0.2">
      <c r="A675" s="76"/>
      <c r="B675" s="76"/>
      <c r="C675" s="76"/>
      <c r="D675" s="76"/>
      <c r="E675" s="76"/>
      <c r="F675" s="76"/>
      <c r="G675" s="76"/>
      <c r="H675" s="76"/>
      <c r="I675" s="76"/>
      <c r="J675" s="76"/>
      <c r="K675" s="76"/>
      <c r="L675" s="76"/>
      <c r="M675" s="76"/>
      <c r="N675" s="76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</row>
    <row r="676" spans="1:26" ht="12.75" customHeight="1" x14ac:dyDescent="0.2">
      <c r="A676" s="76"/>
      <c r="B676" s="76"/>
      <c r="C676" s="76"/>
      <c r="D676" s="76"/>
      <c r="E676" s="76"/>
      <c r="F676" s="76"/>
      <c r="G676" s="76"/>
      <c r="H676" s="76"/>
      <c r="I676" s="76"/>
      <c r="J676" s="76"/>
      <c r="K676" s="76"/>
      <c r="L676" s="76"/>
      <c r="M676" s="76"/>
      <c r="N676" s="76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</row>
    <row r="677" spans="1:26" ht="12.75" customHeight="1" x14ac:dyDescent="0.2">
      <c r="A677" s="76"/>
      <c r="B677" s="76"/>
      <c r="C677" s="76"/>
      <c r="D677" s="76"/>
      <c r="E677" s="76"/>
      <c r="F677" s="76"/>
      <c r="G677" s="76"/>
      <c r="H677" s="76"/>
      <c r="I677" s="76"/>
      <c r="J677" s="76"/>
      <c r="K677" s="76"/>
      <c r="L677" s="76"/>
      <c r="M677" s="76"/>
      <c r="N677" s="76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</row>
    <row r="678" spans="1:26" ht="12.75" customHeight="1" x14ac:dyDescent="0.2">
      <c r="A678" s="76"/>
      <c r="B678" s="76"/>
      <c r="C678" s="76"/>
      <c r="D678" s="76"/>
      <c r="E678" s="76"/>
      <c r="F678" s="76"/>
      <c r="G678" s="76"/>
      <c r="H678" s="76"/>
      <c r="I678" s="76"/>
      <c r="J678" s="76"/>
      <c r="K678" s="76"/>
      <c r="L678" s="76"/>
      <c r="M678" s="76"/>
      <c r="N678" s="76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</row>
    <row r="679" spans="1:26" ht="12.75" customHeight="1" x14ac:dyDescent="0.2">
      <c r="A679" s="76"/>
      <c r="B679" s="76"/>
      <c r="C679" s="76"/>
      <c r="D679" s="76"/>
      <c r="E679" s="76"/>
      <c r="F679" s="76"/>
      <c r="G679" s="76"/>
      <c r="H679" s="76"/>
      <c r="I679" s="76"/>
      <c r="J679" s="76"/>
      <c r="K679" s="76"/>
      <c r="L679" s="76"/>
      <c r="M679" s="76"/>
      <c r="N679" s="76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</row>
    <row r="680" spans="1:26" ht="12.75" customHeight="1" x14ac:dyDescent="0.2">
      <c r="A680" s="76"/>
      <c r="B680" s="76"/>
      <c r="C680" s="76"/>
      <c r="D680" s="76"/>
      <c r="E680" s="76"/>
      <c r="F680" s="76"/>
      <c r="G680" s="76"/>
      <c r="H680" s="76"/>
      <c r="I680" s="76"/>
      <c r="J680" s="76"/>
      <c r="K680" s="76"/>
      <c r="L680" s="76"/>
      <c r="M680" s="76"/>
      <c r="N680" s="76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</row>
    <row r="681" spans="1:26" ht="12.75" customHeight="1" x14ac:dyDescent="0.2">
      <c r="A681" s="76"/>
      <c r="B681" s="76"/>
      <c r="C681" s="76"/>
      <c r="D681" s="76"/>
      <c r="E681" s="76"/>
      <c r="F681" s="76"/>
      <c r="G681" s="76"/>
      <c r="H681" s="76"/>
      <c r="I681" s="76"/>
      <c r="J681" s="76"/>
      <c r="K681" s="76"/>
      <c r="L681" s="76"/>
      <c r="M681" s="76"/>
      <c r="N681" s="76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</row>
    <row r="682" spans="1:26" ht="12.75" customHeight="1" x14ac:dyDescent="0.2">
      <c r="A682" s="76"/>
      <c r="B682" s="76"/>
      <c r="C682" s="76"/>
      <c r="D682" s="76"/>
      <c r="E682" s="76"/>
      <c r="F682" s="76"/>
      <c r="G682" s="76"/>
      <c r="H682" s="76"/>
      <c r="I682" s="76"/>
      <c r="J682" s="76"/>
      <c r="K682" s="76"/>
      <c r="L682" s="76"/>
      <c r="M682" s="76"/>
      <c r="N682" s="76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</row>
    <row r="683" spans="1:26" ht="12.75" customHeight="1" x14ac:dyDescent="0.2">
      <c r="A683" s="76"/>
      <c r="B683" s="76"/>
      <c r="C683" s="76"/>
      <c r="D683" s="76"/>
      <c r="E683" s="76"/>
      <c r="F683" s="76"/>
      <c r="G683" s="76"/>
      <c r="H683" s="76"/>
      <c r="I683" s="76"/>
      <c r="J683" s="76"/>
      <c r="K683" s="76"/>
      <c r="L683" s="76"/>
      <c r="M683" s="76"/>
      <c r="N683" s="76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</row>
    <row r="684" spans="1:26" ht="12.75" customHeight="1" x14ac:dyDescent="0.2">
      <c r="A684" s="76"/>
      <c r="B684" s="76"/>
      <c r="C684" s="76"/>
      <c r="D684" s="76"/>
      <c r="E684" s="76"/>
      <c r="F684" s="76"/>
      <c r="G684" s="76"/>
      <c r="H684" s="76"/>
      <c r="I684" s="76"/>
      <c r="J684" s="76"/>
      <c r="K684" s="76"/>
      <c r="L684" s="76"/>
      <c r="M684" s="76"/>
      <c r="N684" s="76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</row>
    <row r="685" spans="1:26" ht="12.75" customHeight="1" x14ac:dyDescent="0.2">
      <c r="A685" s="76"/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  <c r="M685" s="76"/>
      <c r="N685" s="76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</row>
    <row r="686" spans="1:26" ht="12.75" customHeight="1" x14ac:dyDescent="0.2">
      <c r="A686" s="76"/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</row>
    <row r="687" spans="1:26" ht="12.75" customHeight="1" x14ac:dyDescent="0.2">
      <c r="A687" s="76"/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</row>
    <row r="688" spans="1:26" ht="12.75" customHeight="1" x14ac:dyDescent="0.2">
      <c r="A688" s="76"/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</row>
    <row r="689" spans="1:26" ht="12.75" customHeight="1" x14ac:dyDescent="0.2">
      <c r="A689" s="76"/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  <c r="M689" s="76"/>
      <c r="N689" s="76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</row>
    <row r="690" spans="1:26" ht="12.75" customHeight="1" x14ac:dyDescent="0.2">
      <c r="A690" s="76"/>
      <c r="B690" s="76"/>
      <c r="C690" s="76"/>
      <c r="D690" s="76"/>
      <c r="E690" s="76"/>
      <c r="F690" s="76"/>
      <c r="G690" s="76"/>
      <c r="H690" s="76"/>
      <c r="I690" s="76"/>
      <c r="J690" s="76"/>
      <c r="K690" s="76"/>
      <c r="L690" s="76"/>
      <c r="M690" s="76"/>
      <c r="N690" s="76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</row>
    <row r="691" spans="1:26" ht="12.75" customHeight="1" x14ac:dyDescent="0.2">
      <c r="A691" s="76"/>
      <c r="B691" s="76"/>
      <c r="C691" s="76"/>
      <c r="D691" s="76"/>
      <c r="E691" s="76"/>
      <c r="F691" s="76"/>
      <c r="G691" s="76"/>
      <c r="H691" s="76"/>
      <c r="I691" s="76"/>
      <c r="J691" s="76"/>
      <c r="K691" s="76"/>
      <c r="L691" s="76"/>
      <c r="M691" s="76"/>
      <c r="N691" s="76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</row>
    <row r="692" spans="1:26" ht="12.75" customHeight="1" x14ac:dyDescent="0.2">
      <c r="A692" s="76"/>
      <c r="B692" s="76"/>
      <c r="C692" s="76"/>
      <c r="D692" s="76"/>
      <c r="E692" s="76"/>
      <c r="F692" s="76"/>
      <c r="G692" s="76"/>
      <c r="H692" s="76"/>
      <c r="I692" s="76"/>
      <c r="J692" s="76"/>
      <c r="K692" s="76"/>
      <c r="L692" s="76"/>
      <c r="M692" s="76"/>
      <c r="N692" s="76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</row>
    <row r="693" spans="1:26" ht="12.75" customHeight="1" x14ac:dyDescent="0.2">
      <c r="A693" s="76"/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  <c r="M693" s="76"/>
      <c r="N693" s="76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</row>
    <row r="694" spans="1:26" ht="12.75" customHeight="1" x14ac:dyDescent="0.2">
      <c r="A694" s="76"/>
      <c r="B694" s="76"/>
      <c r="C694" s="76"/>
      <c r="D694" s="76"/>
      <c r="E694" s="76"/>
      <c r="F694" s="76"/>
      <c r="G694" s="76"/>
      <c r="H694" s="76"/>
      <c r="I694" s="76"/>
      <c r="J694" s="76"/>
      <c r="K694" s="76"/>
      <c r="L694" s="76"/>
      <c r="M694" s="76"/>
      <c r="N694" s="76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</row>
    <row r="695" spans="1:26" ht="12.75" customHeight="1" x14ac:dyDescent="0.2">
      <c r="A695" s="76"/>
      <c r="B695" s="76"/>
      <c r="C695" s="76"/>
      <c r="D695" s="76"/>
      <c r="E695" s="76"/>
      <c r="F695" s="76"/>
      <c r="G695" s="76"/>
      <c r="H695" s="76"/>
      <c r="I695" s="76"/>
      <c r="J695" s="76"/>
      <c r="K695" s="76"/>
      <c r="L695" s="76"/>
      <c r="M695" s="76"/>
      <c r="N695" s="76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</row>
    <row r="696" spans="1:26" ht="12.75" customHeight="1" x14ac:dyDescent="0.2">
      <c r="A696" s="76"/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  <c r="M696" s="76"/>
      <c r="N696" s="76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</row>
    <row r="697" spans="1:26" ht="12.75" customHeight="1" x14ac:dyDescent="0.2">
      <c r="A697" s="76"/>
      <c r="B697" s="76"/>
      <c r="C697" s="76"/>
      <c r="D697" s="76"/>
      <c r="E697" s="76"/>
      <c r="F697" s="76"/>
      <c r="G697" s="76"/>
      <c r="H697" s="76"/>
      <c r="I697" s="76"/>
      <c r="J697" s="76"/>
      <c r="K697" s="76"/>
      <c r="L697" s="76"/>
      <c r="M697" s="76"/>
      <c r="N697" s="76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</row>
    <row r="698" spans="1:26" ht="12.75" customHeight="1" x14ac:dyDescent="0.2">
      <c r="A698" s="76"/>
      <c r="B698" s="76"/>
      <c r="C698" s="76"/>
      <c r="D698" s="76"/>
      <c r="E698" s="76"/>
      <c r="F698" s="76"/>
      <c r="G698" s="76"/>
      <c r="H698" s="76"/>
      <c r="I698" s="76"/>
      <c r="J698" s="76"/>
      <c r="K698" s="76"/>
      <c r="L698" s="76"/>
      <c r="M698" s="76"/>
      <c r="N698" s="76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</row>
    <row r="699" spans="1:26" ht="12.75" customHeight="1" x14ac:dyDescent="0.2">
      <c r="A699" s="76"/>
      <c r="B699" s="76"/>
      <c r="C699" s="76"/>
      <c r="D699" s="76"/>
      <c r="E699" s="76"/>
      <c r="F699" s="76"/>
      <c r="G699" s="76"/>
      <c r="H699" s="76"/>
      <c r="I699" s="76"/>
      <c r="J699" s="76"/>
      <c r="K699" s="76"/>
      <c r="L699" s="76"/>
      <c r="M699" s="76"/>
      <c r="N699" s="76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</row>
    <row r="700" spans="1:26" ht="12.75" customHeight="1" x14ac:dyDescent="0.2">
      <c r="A700" s="76"/>
      <c r="B700" s="76"/>
      <c r="C700" s="76"/>
      <c r="D700" s="76"/>
      <c r="E700" s="76"/>
      <c r="F700" s="76"/>
      <c r="G700" s="76"/>
      <c r="H700" s="76"/>
      <c r="I700" s="76"/>
      <c r="J700" s="76"/>
      <c r="K700" s="76"/>
      <c r="L700" s="76"/>
      <c r="M700" s="76"/>
      <c r="N700" s="76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</row>
    <row r="701" spans="1:26" ht="12.75" customHeight="1" x14ac:dyDescent="0.2">
      <c r="A701" s="76"/>
      <c r="B701" s="76"/>
      <c r="C701" s="76"/>
      <c r="D701" s="76"/>
      <c r="E701" s="76"/>
      <c r="F701" s="76"/>
      <c r="G701" s="76"/>
      <c r="H701" s="76"/>
      <c r="I701" s="76"/>
      <c r="J701" s="76"/>
      <c r="K701" s="76"/>
      <c r="L701" s="76"/>
      <c r="M701" s="76"/>
      <c r="N701" s="76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</row>
    <row r="702" spans="1:26" ht="12.75" customHeight="1" x14ac:dyDescent="0.2">
      <c r="A702" s="76"/>
      <c r="B702" s="76"/>
      <c r="C702" s="76"/>
      <c r="D702" s="76"/>
      <c r="E702" s="76"/>
      <c r="F702" s="76"/>
      <c r="G702" s="76"/>
      <c r="H702" s="76"/>
      <c r="I702" s="76"/>
      <c r="J702" s="76"/>
      <c r="K702" s="76"/>
      <c r="L702" s="76"/>
      <c r="M702" s="76"/>
      <c r="N702" s="76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</row>
    <row r="703" spans="1:26" ht="12.75" customHeight="1" x14ac:dyDescent="0.2">
      <c r="A703" s="76"/>
      <c r="B703" s="76"/>
      <c r="C703" s="76"/>
      <c r="D703" s="76"/>
      <c r="E703" s="76"/>
      <c r="F703" s="76"/>
      <c r="G703" s="76"/>
      <c r="H703" s="76"/>
      <c r="I703" s="76"/>
      <c r="J703" s="76"/>
      <c r="K703" s="76"/>
      <c r="L703" s="76"/>
      <c r="M703" s="76"/>
      <c r="N703" s="76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</row>
    <row r="704" spans="1:26" ht="12.75" customHeight="1" x14ac:dyDescent="0.2">
      <c r="A704" s="76"/>
      <c r="B704" s="76"/>
      <c r="C704" s="76"/>
      <c r="D704" s="76"/>
      <c r="E704" s="76"/>
      <c r="F704" s="76"/>
      <c r="G704" s="76"/>
      <c r="H704" s="76"/>
      <c r="I704" s="76"/>
      <c r="J704" s="76"/>
      <c r="K704" s="76"/>
      <c r="L704" s="76"/>
      <c r="M704" s="76"/>
      <c r="N704" s="76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</row>
    <row r="705" spans="1:26" ht="12.75" customHeight="1" x14ac:dyDescent="0.2">
      <c r="A705" s="76"/>
      <c r="B705" s="76"/>
      <c r="C705" s="76"/>
      <c r="D705" s="76"/>
      <c r="E705" s="76"/>
      <c r="F705" s="76"/>
      <c r="G705" s="76"/>
      <c r="H705" s="76"/>
      <c r="I705" s="76"/>
      <c r="J705" s="76"/>
      <c r="K705" s="76"/>
      <c r="L705" s="76"/>
      <c r="M705" s="76"/>
      <c r="N705" s="76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</row>
    <row r="706" spans="1:26" ht="12.75" customHeight="1" x14ac:dyDescent="0.2">
      <c r="A706" s="76"/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  <c r="M706" s="76"/>
      <c r="N706" s="76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</row>
    <row r="707" spans="1:26" ht="12.75" customHeight="1" x14ac:dyDescent="0.2">
      <c r="A707" s="76"/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76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</row>
    <row r="708" spans="1:26" ht="12.75" customHeight="1" x14ac:dyDescent="0.2">
      <c r="A708" s="76"/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  <c r="M708" s="76"/>
      <c r="N708" s="76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</row>
    <row r="709" spans="1:26" ht="12.75" customHeight="1" x14ac:dyDescent="0.2">
      <c r="A709" s="76"/>
      <c r="B709" s="76"/>
      <c r="C709" s="76"/>
      <c r="D709" s="76"/>
      <c r="E709" s="76"/>
      <c r="F709" s="76"/>
      <c r="G709" s="76"/>
      <c r="H709" s="76"/>
      <c r="I709" s="76"/>
      <c r="J709" s="76"/>
      <c r="K709" s="76"/>
      <c r="L709" s="76"/>
      <c r="M709" s="76"/>
      <c r="N709" s="76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</row>
    <row r="710" spans="1:26" ht="12.75" customHeight="1" x14ac:dyDescent="0.2">
      <c r="A710" s="76"/>
      <c r="B710" s="76"/>
      <c r="C710" s="76"/>
      <c r="D710" s="76"/>
      <c r="E710" s="76"/>
      <c r="F710" s="76"/>
      <c r="G710" s="76"/>
      <c r="H710" s="76"/>
      <c r="I710" s="76"/>
      <c r="J710" s="76"/>
      <c r="K710" s="76"/>
      <c r="L710" s="76"/>
      <c r="M710" s="76"/>
      <c r="N710" s="76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</row>
    <row r="711" spans="1:26" ht="12.75" customHeight="1" x14ac:dyDescent="0.2">
      <c r="A711" s="76"/>
      <c r="B711" s="76"/>
      <c r="C711" s="76"/>
      <c r="D711" s="76"/>
      <c r="E711" s="76"/>
      <c r="F711" s="76"/>
      <c r="G711" s="76"/>
      <c r="H711" s="76"/>
      <c r="I711" s="76"/>
      <c r="J711" s="76"/>
      <c r="K711" s="76"/>
      <c r="L711" s="76"/>
      <c r="M711" s="76"/>
      <c r="N711" s="76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</row>
    <row r="712" spans="1:26" ht="12.75" customHeight="1" x14ac:dyDescent="0.2">
      <c r="A712" s="76"/>
      <c r="B712" s="76"/>
      <c r="C712" s="76"/>
      <c r="D712" s="76"/>
      <c r="E712" s="76"/>
      <c r="F712" s="76"/>
      <c r="G712" s="76"/>
      <c r="H712" s="76"/>
      <c r="I712" s="76"/>
      <c r="J712" s="76"/>
      <c r="K712" s="76"/>
      <c r="L712" s="76"/>
      <c r="M712" s="76"/>
      <c r="N712" s="76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</row>
    <row r="713" spans="1:26" ht="12.75" customHeight="1" x14ac:dyDescent="0.2">
      <c r="A713" s="76"/>
      <c r="B713" s="76"/>
      <c r="C713" s="76"/>
      <c r="D713" s="76"/>
      <c r="E713" s="76"/>
      <c r="F713" s="76"/>
      <c r="G713" s="76"/>
      <c r="H713" s="76"/>
      <c r="I713" s="76"/>
      <c r="J713" s="76"/>
      <c r="K713" s="76"/>
      <c r="L713" s="76"/>
      <c r="M713" s="76"/>
      <c r="N713" s="76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</row>
    <row r="714" spans="1:26" ht="12.75" customHeight="1" x14ac:dyDescent="0.2">
      <c r="A714" s="76"/>
      <c r="B714" s="76"/>
      <c r="C714" s="76"/>
      <c r="D714" s="76"/>
      <c r="E714" s="76"/>
      <c r="F714" s="76"/>
      <c r="G714" s="76"/>
      <c r="H714" s="76"/>
      <c r="I714" s="76"/>
      <c r="J714" s="76"/>
      <c r="K714" s="76"/>
      <c r="L714" s="76"/>
      <c r="M714" s="76"/>
      <c r="N714" s="76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</row>
    <row r="715" spans="1:26" ht="12.75" customHeight="1" x14ac:dyDescent="0.2">
      <c r="A715" s="76"/>
      <c r="B715" s="76"/>
      <c r="C715" s="76"/>
      <c r="D715" s="76"/>
      <c r="E715" s="76"/>
      <c r="F715" s="76"/>
      <c r="G715" s="76"/>
      <c r="H715" s="76"/>
      <c r="I715" s="76"/>
      <c r="J715" s="76"/>
      <c r="K715" s="76"/>
      <c r="L715" s="76"/>
      <c r="M715" s="76"/>
      <c r="N715" s="76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</row>
    <row r="716" spans="1:26" ht="12.75" customHeight="1" x14ac:dyDescent="0.2">
      <c r="A716" s="76"/>
      <c r="B716" s="76"/>
      <c r="C716" s="76"/>
      <c r="D716" s="76"/>
      <c r="E716" s="76"/>
      <c r="F716" s="76"/>
      <c r="G716" s="76"/>
      <c r="H716" s="76"/>
      <c r="I716" s="76"/>
      <c r="J716" s="76"/>
      <c r="K716" s="76"/>
      <c r="L716" s="76"/>
      <c r="M716" s="76"/>
      <c r="N716" s="76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</row>
    <row r="717" spans="1:26" ht="12.75" customHeight="1" x14ac:dyDescent="0.2">
      <c r="A717" s="76"/>
      <c r="B717" s="76"/>
      <c r="C717" s="76"/>
      <c r="D717" s="76"/>
      <c r="E717" s="76"/>
      <c r="F717" s="76"/>
      <c r="G717" s="76"/>
      <c r="H717" s="76"/>
      <c r="I717" s="76"/>
      <c r="J717" s="76"/>
      <c r="K717" s="76"/>
      <c r="L717" s="76"/>
      <c r="M717" s="76"/>
      <c r="N717" s="76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</row>
    <row r="718" spans="1:26" ht="12.75" customHeight="1" x14ac:dyDescent="0.2">
      <c r="A718" s="76"/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  <c r="M718" s="76"/>
      <c r="N718" s="76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</row>
    <row r="719" spans="1:26" ht="12.75" customHeight="1" x14ac:dyDescent="0.2">
      <c r="A719" s="76"/>
      <c r="B719" s="76"/>
      <c r="C719" s="76"/>
      <c r="D719" s="76"/>
      <c r="E719" s="76"/>
      <c r="F719" s="76"/>
      <c r="G719" s="76"/>
      <c r="H719" s="76"/>
      <c r="I719" s="76"/>
      <c r="J719" s="76"/>
      <c r="K719" s="76"/>
      <c r="L719" s="76"/>
      <c r="M719" s="76"/>
      <c r="N719" s="76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</row>
    <row r="720" spans="1:26" ht="12.75" customHeight="1" x14ac:dyDescent="0.2">
      <c r="A720" s="76"/>
      <c r="B720" s="76"/>
      <c r="C720" s="76"/>
      <c r="D720" s="76"/>
      <c r="E720" s="76"/>
      <c r="F720" s="76"/>
      <c r="G720" s="76"/>
      <c r="H720" s="76"/>
      <c r="I720" s="76"/>
      <c r="J720" s="76"/>
      <c r="K720" s="76"/>
      <c r="L720" s="76"/>
      <c r="M720" s="76"/>
      <c r="N720" s="76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</row>
    <row r="721" spans="1:26" ht="12.75" customHeight="1" x14ac:dyDescent="0.2">
      <c r="A721" s="76"/>
      <c r="B721" s="76"/>
      <c r="C721" s="76"/>
      <c r="D721" s="76"/>
      <c r="E721" s="76"/>
      <c r="F721" s="76"/>
      <c r="G721" s="76"/>
      <c r="H721" s="76"/>
      <c r="I721" s="76"/>
      <c r="J721" s="76"/>
      <c r="K721" s="76"/>
      <c r="L721" s="76"/>
      <c r="M721" s="76"/>
      <c r="N721" s="76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</row>
    <row r="722" spans="1:26" ht="12.75" customHeight="1" x14ac:dyDescent="0.2">
      <c r="A722" s="76"/>
      <c r="B722" s="76"/>
      <c r="C722" s="76"/>
      <c r="D722" s="76"/>
      <c r="E722" s="76"/>
      <c r="F722" s="76"/>
      <c r="G722" s="76"/>
      <c r="H722" s="76"/>
      <c r="I722" s="76"/>
      <c r="J722" s="76"/>
      <c r="K722" s="76"/>
      <c r="L722" s="76"/>
      <c r="M722" s="76"/>
      <c r="N722" s="76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</row>
    <row r="723" spans="1:26" ht="12.75" customHeight="1" x14ac:dyDescent="0.2">
      <c r="A723" s="76"/>
      <c r="B723" s="76"/>
      <c r="C723" s="76"/>
      <c r="D723" s="76"/>
      <c r="E723" s="76"/>
      <c r="F723" s="76"/>
      <c r="G723" s="76"/>
      <c r="H723" s="76"/>
      <c r="I723" s="76"/>
      <c r="J723" s="76"/>
      <c r="K723" s="76"/>
      <c r="L723" s="76"/>
      <c r="M723" s="76"/>
      <c r="N723" s="76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</row>
    <row r="724" spans="1:26" ht="12.75" customHeight="1" x14ac:dyDescent="0.2">
      <c r="A724" s="76"/>
      <c r="B724" s="76"/>
      <c r="C724" s="76"/>
      <c r="D724" s="76"/>
      <c r="E724" s="76"/>
      <c r="F724" s="76"/>
      <c r="G724" s="76"/>
      <c r="H724" s="76"/>
      <c r="I724" s="76"/>
      <c r="J724" s="76"/>
      <c r="K724" s="76"/>
      <c r="L724" s="76"/>
      <c r="M724" s="76"/>
      <c r="N724" s="76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</row>
    <row r="725" spans="1:26" ht="12.75" customHeight="1" x14ac:dyDescent="0.2">
      <c r="A725" s="76"/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  <c r="M725" s="76"/>
      <c r="N725" s="76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</row>
    <row r="726" spans="1:26" ht="12.75" customHeight="1" x14ac:dyDescent="0.2">
      <c r="A726" s="76"/>
      <c r="B726" s="76"/>
      <c r="C726" s="76"/>
      <c r="D726" s="76"/>
      <c r="E726" s="76"/>
      <c r="F726" s="76"/>
      <c r="G726" s="76"/>
      <c r="H726" s="76"/>
      <c r="I726" s="76"/>
      <c r="J726" s="76"/>
      <c r="K726" s="76"/>
      <c r="L726" s="76"/>
      <c r="M726" s="76"/>
      <c r="N726" s="76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</row>
    <row r="727" spans="1:26" ht="12.75" customHeight="1" x14ac:dyDescent="0.2">
      <c r="A727" s="76"/>
      <c r="B727" s="76"/>
      <c r="C727" s="76"/>
      <c r="D727" s="76"/>
      <c r="E727" s="76"/>
      <c r="F727" s="76"/>
      <c r="G727" s="76"/>
      <c r="H727" s="76"/>
      <c r="I727" s="76"/>
      <c r="J727" s="76"/>
      <c r="K727" s="76"/>
      <c r="L727" s="76"/>
      <c r="M727" s="76"/>
      <c r="N727" s="76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</row>
    <row r="728" spans="1:26" ht="12.75" customHeight="1" x14ac:dyDescent="0.2">
      <c r="A728" s="76"/>
      <c r="B728" s="76"/>
      <c r="C728" s="76"/>
      <c r="D728" s="76"/>
      <c r="E728" s="76"/>
      <c r="F728" s="76"/>
      <c r="G728" s="76"/>
      <c r="H728" s="76"/>
      <c r="I728" s="76"/>
      <c r="J728" s="76"/>
      <c r="K728" s="76"/>
      <c r="L728" s="76"/>
      <c r="M728" s="76"/>
      <c r="N728" s="76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</row>
    <row r="729" spans="1:26" ht="12.75" customHeight="1" x14ac:dyDescent="0.2">
      <c r="A729" s="76"/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  <c r="M729" s="76"/>
      <c r="N729" s="76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</row>
    <row r="730" spans="1:26" ht="12.75" customHeight="1" x14ac:dyDescent="0.2">
      <c r="A730" s="76"/>
      <c r="B730" s="76"/>
      <c r="C730" s="76"/>
      <c r="D730" s="76"/>
      <c r="E730" s="76"/>
      <c r="F730" s="76"/>
      <c r="G730" s="76"/>
      <c r="H730" s="76"/>
      <c r="I730" s="76"/>
      <c r="J730" s="76"/>
      <c r="K730" s="76"/>
      <c r="L730" s="76"/>
      <c r="M730" s="76"/>
      <c r="N730" s="76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</row>
    <row r="731" spans="1:26" ht="12.75" customHeight="1" x14ac:dyDescent="0.2">
      <c r="A731" s="76"/>
      <c r="B731" s="76"/>
      <c r="C731" s="76"/>
      <c r="D731" s="76"/>
      <c r="E731" s="76"/>
      <c r="F731" s="76"/>
      <c r="G731" s="76"/>
      <c r="H731" s="76"/>
      <c r="I731" s="76"/>
      <c r="J731" s="76"/>
      <c r="K731" s="76"/>
      <c r="L731" s="76"/>
      <c r="M731" s="76"/>
      <c r="N731" s="76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</row>
    <row r="732" spans="1:26" ht="12.75" customHeight="1" x14ac:dyDescent="0.2">
      <c r="A732" s="76"/>
      <c r="B732" s="76"/>
      <c r="C732" s="76"/>
      <c r="D732" s="76"/>
      <c r="E732" s="76"/>
      <c r="F732" s="76"/>
      <c r="G732" s="76"/>
      <c r="H732" s="76"/>
      <c r="I732" s="76"/>
      <c r="J732" s="76"/>
      <c r="K732" s="76"/>
      <c r="L732" s="76"/>
      <c r="M732" s="76"/>
      <c r="N732" s="76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</row>
    <row r="733" spans="1:26" ht="12.75" customHeight="1" x14ac:dyDescent="0.2">
      <c r="A733" s="76"/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  <c r="M733" s="76"/>
      <c r="N733" s="76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</row>
    <row r="734" spans="1:26" ht="12.75" customHeight="1" x14ac:dyDescent="0.2">
      <c r="A734" s="76"/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M734" s="76"/>
      <c r="N734" s="76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</row>
    <row r="735" spans="1:26" ht="12.75" customHeight="1" x14ac:dyDescent="0.2">
      <c r="A735" s="76"/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  <c r="M735" s="76"/>
      <c r="N735" s="76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</row>
    <row r="736" spans="1:26" ht="12.75" customHeight="1" x14ac:dyDescent="0.2">
      <c r="A736" s="76"/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  <c r="M736" s="76"/>
      <c r="N736" s="76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</row>
    <row r="737" spans="1:26" ht="12.75" customHeight="1" x14ac:dyDescent="0.2">
      <c r="A737" s="76"/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76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</row>
    <row r="738" spans="1:26" ht="12.75" customHeight="1" x14ac:dyDescent="0.2">
      <c r="A738" s="76"/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  <c r="M738" s="76"/>
      <c r="N738" s="76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</row>
    <row r="739" spans="1:26" ht="12.75" customHeight="1" x14ac:dyDescent="0.2">
      <c r="A739" s="76"/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  <c r="M739" s="76"/>
      <c r="N739" s="76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</row>
    <row r="740" spans="1:26" ht="12.75" customHeight="1" x14ac:dyDescent="0.2">
      <c r="A740" s="76"/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M740" s="76"/>
      <c r="N740" s="76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</row>
    <row r="741" spans="1:26" ht="12.75" customHeight="1" x14ac:dyDescent="0.2">
      <c r="A741" s="76"/>
      <c r="B741" s="76"/>
      <c r="C741" s="76"/>
      <c r="D741" s="76"/>
      <c r="E741" s="76"/>
      <c r="F741" s="76"/>
      <c r="G741" s="76"/>
      <c r="H741" s="76"/>
      <c r="I741" s="76"/>
      <c r="J741" s="76"/>
      <c r="K741" s="76"/>
      <c r="L741" s="76"/>
      <c r="M741" s="76"/>
      <c r="N741" s="76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</row>
    <row r="742" spans="1:26" ht="12.75" customHeight="1" x14ac:dyDescent="0.2">
      <c r="A742" s="76"/>
      <c r="B742" s="76"/>
      <c r="C742" s="76"/>
      <c r="D742" s="76"/>
      <c r="E742" s="76"/>
      <c r="F742" s="76"/>
      <c r="G742" s="76"/>
      <c r="H742" s="76"/>
      <c r="I742" s="76"/>
      <c r="J742" s="76"/>
      <c r="K742" s="76"/>
      <c r="L742" s="76"/>
      <c r="M742" s="76"/>
      <c r="N742" s="76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</row>
    <row r="743" spans="1:26" ht="12.75" customHeight="1" x14ac:dyDescent="0.2">
      <c r="A743" s="76"/>
      <c r="B743" s="76"/>
      <c r="C743" s="76"/>
      <c r="D743" s="76"/>
      <c r="E743" s="76"/>
      <c r="F743" s="76"/>
      <c r="G743" s="76"/>
      <c r="H743" s="76"/>
      <c r="I743" s="76"/>
      <c r="J743" s="76"/>
      <c r="K743" s="76"/>
      <c r="L743" s="76"/>
      <c r="M743" s="76"/>
      <c r="N743" s="76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</row>
    <row r="744" spans="1:26" ht="12.75" customHeight="1" x14ac:dyDescent="0.2">
      <c r="A744" s="76"/>
      <c r="B744" s="76"/>
      <c r="C744" s="76"/>
      <c r="D744" s="76"/>
      <c r="E744" s="76"/>
      <c r="F744" s="76"/>
      <c r="G744" s="76"/>
      <c r="H744" s="76"/>
      <c r="I744" s="76"/>
      <c r="J744" s="76"/>
      <c r="K744" s="76"/>
      <c r="L744" s="76"/>
      <c r="M744" s="76"/>
      <c r="N744" s="76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</row>
    <row r="745" spans="1:26" ht="12.75" customHeight="1" x14ac:dyDescent="0.2">
      <c r="A745" s="76"/>
      <c r="B745" s="76"/>
      <c r="C745" s="76"/>
      <c r="D745" s="76"/>
      <c r="E745" s="76"/>
      <c r="F745" s="76"/>
      <c r="G745" s="76"/>
      <c r="H745" s="76"/>
      <c r="I745" s="76"/>
      <c r="J745" s="76"/>
      <c r="K745" s="76"/>
      <c r="L745" s="76"/>
      <c r="M745" s="76"/>
      <c r="N745" s="76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</row>
    <row r="746" spans="1:26" ht="12.75" customHeight="1" x14ac:dyDescent="0.2">
      <c r="A746" s="76"/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  <c r="M746" s="76"/>
      <c r="N746" s="76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</row>
    <row r="747" spans="1:26" ht="12.75" customHeight="1" x14ac:dyDescent="0.2">
      <c r="A747" s="76"/>
      <c r="B747" s="76"/>
      <c r="C747" s="76"/>
      <c r="D747" s="76"/>
      <c r="E747" s="76"/>
      <c r="F747" s="76"/>
      <c r="G747" s="76"/>
      <c r="H747" s="76"/>
      <c r="I747" s="76"/>
      <c r="J747" s="76"/>
      <c r="K747" s="76"/>
      <c r="L747" s="76"/>
      <c r="M747" s="76"/>
      <c r="N747" s="76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</row>
    <row r="748" spans="1:26" ht="12.75" customHeight="1" x14ac:dyDescent="0.2">
      <c r="A748" s="76"/>
      <c r="B748" s="76"/>
      <c r="C748" s="76"/>
      <c r="D748" s="76"/>
      <c r="E748" s="76"/>
      <c r="F748" s="76"/>
      <c r="G748" s="76"/>
      <c r="H748" s="76"/>
      <c r="I748" s="76"/>
      <c r="J748" s="76"/>
      <c r="K748" s="76"/>
      <c r="L748" s="76"/>
      <c r="M748" s="76"/>
      <c r="N748" s="76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</row>
    <row r="749" spans="1:26" ht="12.75" customHeight="1" x14ac:dyDescent="0.2">
      <c r="A749" s="76"/>
      <c r="B749" s="76"/>
      <c r="C749" s="76"/>
      <c r="D749" s="76"/>
      <c r="E749" s="76"/>
      <c r="F749" s="76"/>
      <c r="G749" s="76"/>
      <c r="H749" s="76"/>
      <c r="I749" s="76"/>
      <c r="J749" s="76"/>
      <c r="K749" s="76"/>
      <c r="L749" s="76"/>
      <c r="M749" s="76"/>
      <c r="N749" s="76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</row>
    <row r="750" spans="1:26" ht="12.75" customHeight="1" x14ac:dyDescent="0.2">
      <c r="A750" s="76"/>
      <c r="B750" s="76"/>
      <c r="C750" s="76"/>
      <c r="D750" s="76"/>
      <c r="E750" s="76"/>
      <c r="F750" s="76"/>
      <c r="G750" s="76"/>
      <c r="H750" s="76"/>
      <c r="I750" s="76"/>
      <c r="J750" s="76"/>
      <c r="K750" s="76"/>
      <c r="L750" s="76"/>
      <c r="M750" s="76"/>
      <c r="N750" s="76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</row>
    <row r="751" spans="1:26" ht="12.75" customHeight="1" x14ac:dyDescent="0.2">
      <c r="A751" s="76"/>
      <c r="B751" s="76"/>
      <c r="C751" s="76"/>
      <c r="D751" s="76"/>
      <c r="E751" s="76"/>
      <c r="F751" s="76"/>
      <c r="G751" s="76"/>
      <c r="H751" s="76"/>
      <c r="I751" s="76"/>
      <c r="J751" s="76"/>
      <c r="K751" s="76"/>
      <c r="L751" s="76"/>
      <c r="M751" s="76"/>
      <c r="N751" s="76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</row>
    <row r="752" spans="1:26" ht="12.75" customHeight="1" x14ac:dyDescent="0.2">
      <c r="A752" s="76"/>
      <c r="B752" s="76"/>
      <c r="C752" s="76"/>
      <c r="D752" s="76"/>
      <c r="E752" s="76"/>
      <c r="F752" s="76"/>
      <c r="G752" s="76"/>
      <c r="H752" s="76"/>
      <c r="I752" s="76"/>
      <c r="J752" s="76"/>
      <c r="K752" s="76"/>
      <c r="L752" s="76"/>
      <c r="M752" s="76"/>
      <c r="N752" s="76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</row>
    <row r="753" spans="1:26" ht="12.75" customHeight="1" x14ac:dyDescent="0.2">
      <c r="A753" s="76"/>
      <c r="B753" s="76"/>
      <c r="C753" s="76"/>
      <c r="D753" s="76"/>
      <c r="E753" s="76"/>
      <c r="F753" s="76"/>
      <c r="G753" s="76"/>
      <c r="H753" s="76"/>
      <c r="I753" s="76"/>
      <c r="J753" s="76"/>
      <c r="K753" s="76"/>
      <c r="L753" s="76"/>
      <c r="M753" s="76"/>
      <c r="N753" s="76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</row>
    <row r="754" spans="1:26" ht="12.75" customHeight="1" x14ac:dyDescent="0.2">
      <c r="A754" s="76"/>
      <c r="B754" s="76"/>
      <c r="C754" s="76"/>
      <c r="D754" s="76"/>
      <c r="E754" s="76"/>
      <c r="F754" s="76"/>
      <c r="G754" s="76"/>
      <c r="H754" s="76"/>
      <c r="I754" s="76"/>
      <c r="J754" s="76"/>
      <c r="K754" s="76"/>
      <c r="L754" s="76"/>
      <c r="M754" s="76"/>
      <c r="N754" s="76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</row>
    <row r="755" spans="1:26" ht="12.75" customHeight="1" x14ac:dyDescent="0.2">
      <c r="A755" s="76"/>
      <c r="B755" s="76"/>
      <c r="C755" s="76"/>
      <c r="D755" s="76"/>
      <c r="E755" s="76"/>
      <c r="F755" s="76"/>
      <c r="G755" s="76"/>
      <c r="H755" s="76"/>
      <c r="I755" s="76"/>
      <c r="J755" s="76"/>
      <c r="K755" s="76"/>
      <c r="L755" s="76"/>
      <c r="M755" s="76"/>
      <c r="N755" s="76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</row>
    <row r="756" spans="1:26" ht="12.75" customHeight="1" x14ac:dyDescent="0.2">
      <c r="A756" s="76"/>
      <c r="B756" s="76"/>
      <c r="C756" s="76"/>
      <c r="D756" s="76"/>
      <c r="E756" s="76"/>
      <c r="F756" s="76"/>
      <c r="G756" s="76"/>
      <c r="H756" s="76"/>
      <c r="I756" s="76"/>
      <c r="J756" s="76"/>
      <c r="K756" s="76"/>
      <c r="L756" s="76"/>
      <c r="M756" s="76"/>
      <c r="N756" s="76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</row>
    <row r="757" spans="1:26" ht="12.75" customHeight="1" x14ac:dyDescent="0.2">
      <c r="A757" s="76"/>
      <c r="B757" s="76"/>
      <c r="C757" s="76"/>
      <c r="D757" s="76"/>
      <c r="E757" s="76"/>
      <c r="F757" s="76"/>
      <c r="G757" s="76"/>
      <c r="H757" s="76"/>
      <c r="I757" s="76"/>
      <c r="J757" s="76"/>
      <c r="K757" s="76"/>
      <c r="L757" s="76"/>
      <c r="M757" s="76"/>
      <c r="N757" s="76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</row>
    <row r="758" spans="1:26" ht="12.75" customHeight="1" x14ac:dyDescent="0.2">
      <c r="A758" s="76"/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  <c r="M758" s="76"/>
      <c r="N758" s="76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</row>
    <row r="759" spans="1:26" ht="12.75" customHeight="1" x14ac:dyDescent="0.2">
      <c r="A759" s="76"/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  <c r="M759" s="76"/>
      <c r="N759" s="76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</row>
    <row r="760" spans="1:26" ht="12.75" customHeight="1" x14ac:dyDescent="0.2">
      <c r="A760" s="76"/>
      <c r="B760" s="76"/>
      <c r="C760" s="76"/>
      <c r="D760" s="76"/>
      <c r="E760" s="76"/>
      <c r="F760" s="76"/>
      <c r="G760" s="76"/>
      <c r="H760" s="76"/>
      <c r="I760" s="76"/>
      <c r="J760" s="76"/>
      <c r="K760" s="76"/>
      <c r="L760" s="76"/>
      <c r="M760" s="76"/>
      <c r="N760" s="76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</row>
    <row r="761" spans="1:26" ht="12.75" customHeight="1" x14ac:dyDescent="0.2">
      <c r="A761" s="76"/>
      <c r="B761" s="76"/>
      <c r="C761" s="76"/>
      <c r="D761" s="76"/>
      <c r="E761" s="76"/>
      <c r="F761" s="76"/>
      <c r="G761" s="76"/>
      <c r="H761" s="76"/>
      <c r="I761" s="76"/>
      <c r="J761" s="76"/>
      <c r="K761" s="76"/>
      <c r="L761" s="76"/>
      <c r="M761" s="76"/>
      <c r="N761" s="76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</row>
    <row r="762" spans="1:26" ht="12.75" customHeight="1" x14ac:dyDescent="0.2">
      <c r="A762" s="76"/>
      <c r="B762" s="76"/>
      <c r="C762" s="76"/>
      <c r="D762" s="76"/>
      <c r="E762" s="76"/>
      <c r="F762" s="76"/>
      <c r="G762" s="76"/>
      <c r="H762" s="76"/>
      <c r="I762" s="76"/>
      <c r="J762" s="76"/>
      <c r="K762" s="76"/>
      <c r="L762" s="76"/>
      <c r="M762" s="76"/>
      <c r="N762" s="76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</row>
    <row r="763" spans="1:26" ht="12.75" customHeight="1" x14ac:dyDescent="0.2">
      <c r="A763" s="76"/>
      <c r="B763" s="76"/>
      <c r="C763" s="76"/>
      <c r="D763" s="76"/>
      <c r="E763" s="76"/>
      <c r="F763" s="76"/>
      <c r="G763" s="76"/>
      <c r="H763" s="76"/>
      <c r="I763" s="76"/>
      <c r="J763" s="76"/>
      <c r="K763" s="76"/>
      <c r="L763" s="76"/>
      <c r="M763" s="76"/>
      <c r="N763" s="76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</row>
    <row r="764" spans="1:26" ht="12.75" customHeight="1" x14ac:dyDescent="0.2">
      <c r="A764" s="76"/>
      <c r="B764" s="76"/>
      <c r="C764" s="76"/>
      <c r="D764" s="76"/>
      <c r="E764" s="76"/>
      <c r="F764" s="76"/>
      <c r="G764" s="76"/>
      <c r="H764" s="76"/>
      <c r="I764" s="76"/>
      <c r="J764" s="76"/>
      <c r="K764" s="76"/>
      <c r="L764" s="76"/>
      <c r="M764" s="76"/>
      <c r="N764" s="76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</row>
    <row r="765" spans="1:26" ht="12.75" customHeight="1" x14ac:dyDescent="0.2">
      <c r="A765" s="76"/>
      <c r="B765" s="76"/>
      <c r="C765" s="76"/>
      <c r="D765" s="76"/>
      <c r="E765" s="76"/>
      <c r="F765" s="76"/>
      <c r="G765" s="76"/>
      <c r="H765" s="76"/>
      <c r="I765" s="76"/>
      <c r="J765" s="76"/>
      <c r="K765" s="76"/>
      <c r="L765" s="76"/>
      <c r="M765" s="76"/>
      <c r="N765" s="76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</row>
    <row r="766" spans="1:26" ht="12.75" customHeight="1" x14ac:dyDescent="0.2">
      <c r="A766" s="76"/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76"/>
      <c r="M766" s="76"/>
      <c r="N766" s="76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</row>
    <row r="767" spans="1:26" ht="12.75" customHeight="1" x14ac:dyDescent="0.2">
      <c r="A767" s="76"/>
      <c r="B767" s="76"/>
      <c r="C767" s="76"/>
      <c r="D767" s="76"/>
      <c r="E767" s="76"/>
      <c r="F767" s="76"/>
      <c r="G767" s="76"/>
      <c r="H767" s="76"/>
      <c r="I767" s="76"/>
      <c r="J767" s="76"/>
      <c r="K767" s="76"/>
      <c r="L767" s="76"/>
      <c r="M767" s="76"/>
      <c r="N767" s="76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</row>
    <row r="768" spans="1:26" ht="12.75" customHeight="1" x14ac:dyDescent="0.2">
      <c r="A768" s="76"/>
      <c r="B768" s="76"/>
      <c r="C768" s="76"/>
      <c r="D768" s="76"/>
      <c r="E768" s="76"/>
      <c r="F768" s="76"/>
      <c r="G768" s="76"/>
      <c r="H768" s="76"/>
      <c r="I768" s="76"/>
      <c r="J768" s="76"/>
      <c r="K768" s="76"/>
      <c r="L768" s="76"/>
      <c r="M768" s="76"/>
      <c r="N768" s="76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</row>
    <row r="769" spans="1:26" ht="12.75" customHeight="1" x14ac:dyDescent="0.2">
      <c r="A769" s="76"/>
      <c r="B769" s="76"/>
      <c r="C769" s="76"/>
      <c r="D769" s="76"/>
      <c r="E769" s="76"/>
      <c r="F769" s="76"/>
      <c r="G769" s="76"/>
      <c r="H769" s="76"/>
      <c r="I769" s="76"/>
      <c r="J769" s="76"/>
      <c r="K769" s="76"/>
      <c r="L769" s="76"/>
      <c r="M769" s="76"/>
      <c r="N769" s="76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</row>
    <row r="770" spans="1:26" ht="12.75" customHeight="1" x14ac:dyDescent="0.2">
      <c r="A770" s="76"/>
      <c r="B770" s="76"/>
      <c r="C770" s="76"/>
      <c r="D770" s="76"/>
      <c r="E770" s="76"/>
      <c r="F770" s="76"/>
      <c r="G770" s="76"/>
      <c r="H770" s="76"/>
      <c r="I770" s="76"/>
      <c r="J770" s="76"/>
      <c r="K770" s="76"/>
      <c r="L770" s="76"/>
      <c r="M770" s="76"/>
      <c r="N770" s="76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</row>
    <row r="771" spans="1:26" ht="12.75" customHeight="1" x14ac:dyDescent="0.2">
      <c r="A771" s="76"/>
      <c r="B771" s="76"/>
      <c r="C771" s="76"/>
      <c r="D771" s="76"/>
      <c r="E771" s="76"/>
      <c r="F771" s="76"/>
      <c r="G771" s="76"/>
      <c r="H771" s="76"/>
      <c r="I771" s="76"/>
      <c r="J771" s="76"/>
      <c r="K771" s="76"/>
      <c r="L771" s="76"/>
      <c r="M771" s="76"/>
      <c r="N771" s="76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</row>
    <row r="772" spans="1:26" ht="12.75" customHeight="1" x14ac:dyDescent="0.2">
      <c r="A772" s="76"/>
      <c r="B772" s="76"/>
      <c r="C772" s="76"/>
      <c r="D772" s="76"/>
      <c r="E772" s="76"/>
      <c r="F772" s="76"/>
      <c r="G772" s="76"/>
      <c r="H772" s="76"/>
      <c r="I772" s="76"/>
      <c r="J772" s="76"/>
      <c r="K772" s="76"/>
      <c r="L772" s="76"/>
      <c r="M772" s="76"/>
      <c r="N772" s="76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</row>
    <row r="773" spans="1:26" ht="12.75" customHeight="1" x14ac:dyDescent="0.2">
      <c r="A773" s="76"/>
      <c r="B773" s="76"/>
      <c r="C773" s="76"/>
      <c r="D773" s="76"/>
      <c r="E773" s="76"/>
      <c r="F773" s="76"/>
      <c r="G773" s="76"/>
      <c r="H773" s="76"/>
      <c r="I773" s="76"/>
      <c r="J773" s="76"/>
      <c r="K773" s="76"/>
      <c r="L773" s="76"/>
      <c r="M773" s="76"/>
      <c r="N773" s="76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</row>
    <row r="774" spans="1:26" ht="12.75" customHeight="1" x14ac:dyDescent="0.2">
      <c r="A774" s="76"/>
      <c r="B774" s="76"/>
      <c r="C774" s="76"/>
      <c r="D774" s="76"/>
      <c r="E774" s="76"/>
      <c r="F774" s="76"/>
      <c r="G774" s="76"/>
      <c r="H774" s="76"/>
      <c r="I774" s="76"/>
      <c r="J774" s="76"/>
      <c r="K774" s="76"/>
      <c r="L774" s="76"/>
      <c r="M774" s="76"/>
      <c r="N774" s="76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</row>
    <row r="775" spans="1:26" ht="12.75" customHeight="1" x14ac:dyDescent="0.2">
      <c r="A775" s="76"/>
      <c r="B775" s="76"/>
      <c r="C775" s="76"/>
      <c r="D775" s="76"/>
      <c r="E775" s="76"/>
      <c r="F775" s="76"/>
      <c r="G775" s="76"/>
      <c r="H775" s="76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</row>
    <row r="776" spans="1:26" ht="12.75" customHeight="1" x14ac:dyDescent="0.2">
      <c r="A776" s="76"/>
      <c r="B776" s="76"/>
      <c r="C776" s="76"/>
      <c r="D776" s="76"/>
      <c r="E776" s="76"/>
      <c r="F776" s="76"/>
      <c r="G776" s="76"/>
      <c r="H776" s="76"/>
      <c r="I776" s="76"/>
      <c r="J776" s="76"/>
      <c r="K776" s="76"/>
      <c r="L776" s="76"/>
      <c r="M776" s="76"/>
      <c r="N776" s="76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</row>
    <row r="777" spans="1:26" ht="12.75" customHeight="1" x14ac:dyDescent="0.2">
      <c r="A777" s="76"/>
      <c r="B777" s="76"/>
      <c r="C777" s="76"/>
      <c r="D777" s="76"/>
      <c r="E777" s="76"/>
      <c r="F777" s="76"/>
      <c r="G777" s="76"/>
      <c r="H777" s="76"/>
      <c r="I777" s="76"/>
      <c r="J777" s="76"/>
      <c r="K777" s="76"/>
      <c r="L777" s="76"/>
      <c r="M777" s="76"/>
      <c r="N777" s="76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</row>
    <row r="778" spans="1:26" ht="12.75" customHeight="1" x14ac:dyDescent="0.2">
      <c r="A778" s="76"/>
      <c r="B778" s="76"/>
      <c r="C778" s="76"/>
      <c r="D778" s="76"/>
      <c r="E778" s="76"/>
      <c r="F778" s="76"/>
      <c r="G778" s="76"/>
      <c r="H778" s="76"/>
      <c r="I778" s="76"/>
      <c r="J778" s="76"/>
      <c r="K778" s="76"/>
      <c r="L778" s="76"/>
      <c r="M778" s="76"/>
      <c r="N778" s="76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</row>
    <row r="779" spans="1:26" ht="12.75" customHeight="1" x14ac:dyDescent="0.2">
      <c r="A779" s="76"/>
      <c r="B779" s="76"/>
      <c r="C779" s="76"/>
      <c r="D779" s="76"/>
      <c r="E779" s="76"/>
      <c r="F779" s="76"/>
      <c r="G779" s="76"/>
      <c r="H779" s="76"/>
      <c r="I779" s="76"/>
      <c r="J779" s="76"/>
      <c r="K779" s="76"/>
      <c r="L779" s="76"/>
      <c r="M779" s="76"/>
      <c r="N779" s="76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</row>
    <row r="780" spans="1:26" ht="12.75" customHeight="1" x14ac:dyDescent="0.2">
      <c r="A780" s="76"/>
      <c r="B780" s="76"/>
      <c r="C780" s="76"/>
      <c r="D780" s="76"/>
      <c r="E780" s="76"/>
      <c r="F780" s="76"/>
      <c r="G780" s="76"/>
      <c r="H780" s="76"/>
      <c r="I780" s="76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</row>
    <row r="781" spans="1:26" ht="12.75" customHeight="1" x14ac:dyDescent="0.2">
      <c r="A781" s="76"/>
      <c r="B781" s="76"/>
      <c r="C781" s="76"/>
      <c r="D781" s="76"/>
      <c r="E781" s="76"/>
      <c r="F781" s="76"/>
      <c r="G781" s="76"/>
      <c r="H781" s="76"/>
      <c r="I781" s="76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</row>
    <row r="782" spans="1:26" ht="12.75" customHeight="1" x14ac:dyDescent="0.2">
      <c r="A782" s="76"/>
      <c r="B782" s="76"/>
      <c r="C782" s="76"/>
      <c r="D782" s="76"/>
      <c r="E782" s="76"/>
      <c r="F782" s="76"/>
      <c r="G782" s="76"/>
      <c r="H782" s="76"/>
      <c r="I782" s="76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</row>
    <row r="783" spans="1:26" ht="12.75" customHeight="1" x14ac:dyDescent="0.2">
      <c r="A783" s="76"/>
      <c r="B783" s="76"/>
      <c r="C783" s="76"/>
      <c r="D783" s="76"/>
      <c r="E783" s="76"/>
      <c r="F783" s="76"/>
      <c r="G783" s="76"/>
      <c r="H783" s="76"/>
      <c r="I783" s="76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</row>
    <row r="784" spans="1:26" ht="12.75" customHeight="1" x14ac:dyDescent="0.2">
      <c r="A784" s="76"/>
      <c r="B784" s="76"/>
      <c r="C784" s="76"/>
      <c r="D784" s="76"/>
      <c r="E784" s="76"/>
      <c r="F784" s="76"/>
      <c r="G784" s="76"/>
      <c r="H784" s="76"/>
      <c r="I784" s="76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</row>
    <row r="785" spans="1:26" ht="12.75" customHeight="1" x14ac:dyDescent="0.2">
      <c r="A785" s="76"/>
      <c r="B785" s="76"/>
      <c r="C785" s="76"/>
      <c r="D785" s="76"/>
      <c r="E785" s="76"/>
      <c r="F785" s="76"/>
      <c r="G785" s="76"/>
      <c r="H785" s="76"/>
      <c r="I785" s="76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</row>
    <row r="786" spans="1:26" ht="12.75" customHeight="1" x14ac:dyDescent="0.2">
      <c r="A786" s="76"/>
      <c r="B786" s="76"/>
      <c r="C786" s="76"/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</row>
    <row r="787" spans="1:26" ht="12.75" customHeight="1" x14ac:dyDescent="0.2">
      <c r="A787" s="76"/>
      <c r="B787" s="76"/>
      <c r="C787" s="76"/>
      <c r="D787" s="76"/>
      <c r="E787" s="76"/>
      <c r="F787" s="76"/>
      <c r="G787" s="76"/>
      <c r="H787" s="76"/>
      <c r="I787" s="76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</row>
    <row r="788" spans="1:26" ht="12.75" customHeight="1" x14ac:dyDescent="0.2">
      <c r="A788" s="76"/>
      <c r="B788" s="76"/>
      <c r="C788" s="76"/>
      <c r="D788" s="76"/>
      <c r="E788" s="76"/>
      <c r="F788" s="76"/>
      <c r="G788" s="76"/>
      <c r="H788" s="76"/>
      <c r="I788" s="76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</row>
    <row r="789" spans="1:26" ht="12.75" customHeight="1" x14ac:dyDescent="0.2">
      <c r="A789" s="76"/>
      <c r="B789" s="76"/>
      <c r="C789" s="76"/>
      <c r="D789" s="76"/>
      <c r="E789" s="76"/>
      <c r="F789" s="76"/>
      <c r="G789" s="76"/>
      <c r="H789" s="76"/>
      <c r="I789" s="76"/>
      <c r="J789" s="76"/>
      <c r="K789" s="76"/>
      <c r="L789" s="76"/>
      <c r="M789" s="76"/>
      <c r="N789" s="76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</row>
    <row r="790" spans="1:26" ht="12.75" customHeight="1" x14ac:dyDescent="0.2">
      <c r="A790" s="76"/>
      <c r="B790" s="76"/>
      <c r="C790" s="76"/>
      <c r="D790" s="76"/>
      <c r="E790" s="76"/>
      <c r="F790" s="76"/>
      <c r="G790" s="76"/>
      <c r="H790" s="76"/>
      <c r="I790" s="76"/>
      <c r="J790" s="76"/>
      <c r="K790" s="76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</row>
    <row r="791" spans="1:26" ht="12.75" customHeight="1" x14ac:dyDescent="0.2">
      <c r="A791" s="76"/>
      <c r="B791" s="76"/>
      <c r="C791" s="76"/>
      <c r="D791" s="76"/>
      <c r="E791" s="76"/>
      <c r="F791" s="76"/>
      <c r="G791" s="76"/>
      <c r="H791" s="76"/>
      <c r="I791" s="76"/>
      <c r="J791" s="76"/>
      <c r="K791" s="76"/>
      <c r="L791" s="76"/>
      <c r="M791" s="76"/>
      <c r="N791" s="76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</row>
    <row r="792" spans="1:26" ht="12.75" customHeight="1" x14ac:dyDescent="0.2">
      <c r="A792" s="76"/>
      <c r="B792" s="76"/>
      <c r="C792" s="76"/>
      <c r="D792" s="76"/>
      <c r="E792" s="76"/>
      <c r="F792" s="76"/>
      <c r="G792" s="76"/>
      <c r="H792" s="76"/>
      <c r="I792" s="76"/>
      <c r="J792" s="76"/>
      <c r="K792" s="76"/>
      <c r="L792" s="76"/>
      <c r="M792" s="76"/>
      <c r="N792" s="76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</row>
    <row r="793" spans="1:26" ht="12.75" customHeight="1" x14ac:dyDescent="0.2">
      <c r="A793" s="76"/>
      <c r="B793" s="76"/>
      <c r="C793" s="76"/>
      <c r="D793" s="76"/>
      <c r="E793" s="76"/>
      <c r="F793" s="76"/>
      <c r="G793" s="76"/>
      <c r="H793" s="76"/>
      <c r="I793" s="76"/>
      <c r="J793" s="76"/>
      <c r="K793" s="76"/>
      <c r="L793" s="76"/>
      <c r="M793" s="76"/>
      <c r="N793" s="76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</row>
    <row r="794" spans="1:26" ht="12.75" customHeight="1" x14ac:dyDescent="0.2">
      <c r="A794" s="76"/>
      <c r="B794" s="76"/>
      <c r="C794" s="76"/>
      <c r="D794" s="76"/>
      <c r="E794" s="76"/>
      <c r="F794" s="76"/>
      <c r="G794" s="76"/>
      <c r="H794" s="76"/>
      <c r="I794" s="76"/>
      <c r="J794" s="76"/>
      <c r="K794" s="76"/>
      <c r="L794" s="76"/>
      <c r="M794" s="76"/>
      <c r="N794" s="76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</row>
    <row r="795" spans="1:26" ht="12.75" customHeight="1" x14ac:dyDescent="0.2">
      <c r="A795" s="76"/>
      <c r="B795" s="76"/>
      <c r="C795" s="76"/>
      <c r="D795" s="76"/>
      <c r="E795" s="76"/>
      <c r="F795" s="76"/>
      <c r="G795" s="76"/>
      <c r="H795" s="76"/>
      <c r="I795" s="76"/>
      <c r="J795" s="76"/>
      <c r="K795" s="76"/>
      <c r="L795" s="76"/>
      <c r="M795" s="76"/>
      <c r="N795" s="76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</row>
    <row r="796" spans="1:26" ht="12.75" customHeight="1" x14ac:dyDescent="0.2">
      <c r="A796" s="76"/>
      <c r="B796" s="76"/>
      <c r="C796" s="76"/>
      <c r="D796" s="76"/>
      <c r="E796" s="76"/>
      <c r="F796" s="76"/>
      <c r="G796" s="76"/>
      <c r="H796" s="76"/>
      <c r="I796" s="76"/>
      <c r="J796" s="76"/>
      <c r="K796" s="76"/>
      <c r="L796" s="76"/>
      <c r="M796" s="76"/>
      <c r="N796" s="76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</row>
    <row r="797" spans="1:26" ht="12.75" customHeight="1" x14ac:dyDescent="0.2">
      <c r="A797" s="76"/>
      <c r="B797" s="76"/>
      <c r="C797" s="76"/>
      <c r="D797" s="76"/>
      <c r="E797" s="76"/>
      <c r="F797" s="76"/>
      <c r="G797" s="76"/>
      <c r="H797" s="76"/>
      <c r="I797" s="76"/>
      <c r="J797" s="76"/>
      <c r="K797" s="76"/>
      <c r="L797" s="76"/>
      <c r="M797" s="76"/>
      <c r="N797" s="76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</row>
    <row r="798" spans="1:26" ht="12.75" customHeight="1" x14ac:dyDescent="0.2">
      <c r="A798" s="76"/>
      <c r="B798" s="76"/>
      <c r="C798" s="76"/>
      <c r="D798" s="76"/>
      <c r="E798" s="76"/>
      <c r="F798" s="76"/>
      <c r="G798" s="76"/>
      <c r="H798" s="76"/>
      <c r="I798" s="76"/>
      <c r="J798" s="76"/>
      <c r="K798" s="76"/>
      <c r="L798" s="76"/>
      <c r="M798" s="76"/>
      <c r="N798" s="76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</row>
    <row r="799" spans="1:26" ht="12.75" customHeight="1" x14ac:dyDescent="0.2">
      <c r="A799" s="76"/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</row>
    <row r="800" spans="1:26" ht="12.75" customHeight="1" x14ac:dyDescent="0.2">
      <c r="A800" s="76"/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  <c r="M800" s="76"/>
      <c r="N800" s="76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</row>
    <row r="801" spans="1:26" ht="12.75" customHeight="1" x14ac:dyDescent="0.2">
      <c r="A801" s="76"/>
      <c r="B801" s="76"/>
      <c r="C801" s="76"/>
      <c r="D801" s="76"/>
      <c r="E801" s="76"/>
      <c r="F801" s="76"/>
      <c r="G801" s="76"/>
      <c r="H801" s="76"/>
      <c r="I801" s="76"/>
      <c r="J801" s="76"/>
      <c r="K801" s="76"/>
      <c r="L801" s="76"/>
      <c r="M801" s="76"/>
      <c r="N801" s="76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</row>
    <row r="802" spans="1:26" ht="12.75" customHeight="1" x14ac:dyDescent="0.2">
      <c r="A802" s="76"/>
      <c r="B802" s="76"/>
      <c r="C802" s="76"/>
      <c r="D802" s="76"/>
      <c r="E802" s="76"/>
      <c r="F802" s="76"/>
      <c r="G802" s="76"/>
      <c r="H802" s="76"/>
      <c r="I802" s="76"/>
      <c r="J802" s="76"/>
      <c r="K802" s="76"/>
      <c r="L802" s="76"/>
      <c r="M802" s="76"/>
      <c r="N802" s="76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</row>
    <row r="803" spans="1:26" ht="12.75" customHeight="1" x14ac:dyDescent="0.2">
      <c r="A803" s="76"/>
      <c r="B803" s="76"/>
      <c r="C803" s="76"/>
      <c r="D803" s="76"/>
      <c r="E803" s="76"/>
      <c r="F803" s="76"/>
      <c r="G803" s="76"/>
      <c r="H803" s="76"/>
      <c r="I803" s="76"/>
      <c r="J803" s="76"/>
      <c r="K803" s="76"/>
      <c r="L803" s="76"/>
      <c r="M803" s="76"/>
      <c r="N803" s="76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</row>
    <row r="804" spans="1:26" ht="12.75" customHeight="1" x14ac:dyDescent="0.2">
      <c r="A804" s="76"/>
      <c r="B804" s="76"/>
      <c r="C804" s="76"/>
      <c r="D804" s="76"/>
      <c r="E804" s="76"/>
      <c r="F804" s="76"/>
      <c r="G804" s="76"/>
      <c r="H804" s="76"/>
      <c r="I804" s="76"/>
      <c r="J804" s="76"/>
      <c r="K804" s="76"/>
      <c r="L804" s="76"/>
      <c r="M804" s="76"/>
      <c r="N804" s="76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</row>
    <row r="805" spans="1:26" ht="12.75" customHeight="1" x14ac:dyDescent="0.2">
      <c r="A805" s="76"/>
      <c r="B805" s="76"/>
      <c r="C805" s="76"/>
      <c r="D805" s="76"/>
      <c r="E805" s="76"/>
      <c r="F805" s="76"/>
      <c r="G805" s="76"/>
      <c r="H805" s="76"/>
      <c r="I805" s="76"/>
      <c r="J805" s="76"/>
      <c r="K805" s="76"/>
      <c r="L805" s="76"/>
      <c r="M805" s="76"/>
      <c r="N805" s="76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</row>
    <row r="806" spans="1:26" ht="12.75" customHeight="1" x14ac:dyDescent="0.2">
      <c r="A806" s="76"/>
      <c r="B806" s="76"/>
      <c r="C806" s="76"/>
      <c r="D806" s="76"/>
      <c r="E806" s="76"/>
      <c r="F806" s="76"/>
      <c r="G806" s="76"/>
      <c r="H806" s="76"/>
      <c r="I806" s="76"/>
      <c r="J806" s="76"/>
      <c r="K806" s="76"/>
      <c r="L806" s="76"/>
      <c r="M806" s="76"/>
      <c r="N806" s="76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</row>
    <row r="807" spans="1:26" ht="12.75" customHeight="1" x14ac:dyDescent="0.2">
      <c r="A807" s="76"/>
      <c r="B807" s="76"/>
      <c r="C807" s="76"/>
      <c r="D807" s="76"/>
      <c r="E807" s="76"/>
      <c r="F807" s="76"/>
      <c r="G807" s="76"/>
      <c r="H807" s="76"/>
      <c r="I807" s="76"/>
      <c r="J807" s="76"/>
      <c r="K807" s="76"/>
      <c r="L807" s="76"/>
      <c r="M807" s="76"/>
      <c r="N807" s="76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</row>
    <row r="808" spans="1:26" ht="12.75" customHeight="1" x14ac:dyDescent="0.2">
      <c r="A808" s="76"/>
      <c r="B808" s="76"/>
      <c r="C808" s="76"/>
      <c r="D808" s="76"/>
      <c r="E808" s="76"/>
      <c r="F808" s="76"/>
      <c r="G808" s="76"/>
      <c r="H808" s="76"/>
      <c r="I808" s="76"/>
      <c r="J808" s="76"/>
      <c r="K808" s="76"/>
      <c r="L808" s="76"/>
      <c r="M808" s="76"/>
      <c r="N808" s="76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</row>
    <row r="809" spans="1:26" ht="12.75" customHeight="1" x14ac:dyDescent="0.2">
      <c r="A809" s="76"/>
      <c r="B809" s="76"/>
      <c r="C809" s="76"/>
      <c r="D809" s="76"/>
      <c r="E809" s="76"/>
      <c r="F809" s="76"/>
      <c r="G809" s="76"/>
      <c r="H809" s="76"/>
      <c r="I809" s="76"/>
      <c r="J809" s="76"/>
      <c r="K809" s="76"/>
      <c r="L809" s="76"/>
      <c r="M809" s="76"/>
      <c r="N809" s="76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</row>
    <row r="810" spans="1:26" ht="12.75" customHeight="1" x14ac:dyDescent="0.2">
      <c r="A810" s="76"/>
      <c r="B810" s="76"/>
      <c r="C810" s="76"/>
      <c r="D810" s="76"/>
      <c r="E810" s="76"/>
      <c r="F810" s="76"/>
      <c r="G810" s="76"/>
      <c r="H810" s="76"/>
      <c r="I810" s="76"/>
      <c r="J810" s="76"/>
      <c r="K810" s="76"/>
      <c r="L810" s="76"/>
      <c r="M810" s="76"/>
      <c r="N810" s="76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</row>
    <row r="811" spans="1:26" ht="12.75" customHeight="1" x14ac:dyDescent="0.2">
      <c r="A811" s="76"/>
      <c r="B811" s="76"/>
      <c r="C811" s="76"/>
      <c r="D811" s="76"/>
      <c r="E811" s="76"/>
      <c r="F811" s="76"/>
      <c r="G811" s="76"/>
      <c r="H811" s="76"/>
      <c r="I811" s="76"/>
      <c r="J811" s="76"/>
      <c r="K811" s="76"/>
      <c r="L811" s="76"/>
      <c r="M811" s="76"/>
      <c r="N811" s="76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</row>
    <row r="812" spans="1:26" ht="12.75" customHeight="1" x14ac:dyDescent="0.2">
      <c r="A812" s="76"/>
      <c r="B812" s="76"/>
      <c r="C812" s="76"/>
      <c r="D812" s="76"/>
      <c r="E812" s="76"/>
      <c r="F812" s="76"/>
      <c r="G812" s="76"/>
      <c r="H812" s="76"/>
      <c r="I812" s="76"/>
      <c r="J812" s="76"/>
      <c r="K812" s="76"/>
      <c r="L812" s="76"/>
      <c r="M812" s="76"/>
      <c r="N812" s="76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</row>
    <row r="813" spans="1:26" ht="12.75" customHeight="1" x14ac:dyDescent="0.2">
      <c r="A813" s="76"/>
      <c r="B813" s="76"/>
      <c r="C813" s="76"/>
      <c r="D813" s="76"/>
      <c r="E813" s="76"/>
      <c r="F813" s="76"/>
      <c r="G813" s="76"/>
      <c r="H813" s="76"/>
      <c r="I813" s="76"/>
      <c r="J813" s="76"/>
      <c r="K813" s="76"/>
      <c r="L813" s="76"/>
      <c r="M813" s="76"/>
      <c r="N813" s="76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</row>
    <row r="814" spans="1:26" ht="12.75" customHeight="1" x14ac:dyDescent="0.2">
      <c r="A814" s="76"/>
      <c r="B814" s="76"/>
      <c r="C814" s="76"/>
      <c r="D814" s="76"/>
      <c r="E814" s="76"/>
      <c r="F814" s="76"/>
      <c r="G814" s="76"/>
      <c r="H814" s="76"/>
      <c r="I814" s="76"/>
      <c r="J814" s="76"/>
      <c r="K814" s="76"/>
      <c r="L814" s="76"/>
      <c r="M814" s="76"/>
      <c r="N814" s="76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</row>
    <row r="815" spans="1:26" ht="12.75" customHeight="1" x14ac:dyDescent="0.2">
      <c r="A815" s="76"/>
      <c r="B815" s="76"/>
      <c r="C815" s="76"/>
      <c r="D815" s="76"/>
      <c r="E815" s="76"/>
      <c r="F815" s="76"/>
      <c r="G815" s="76"/>
      <c r="H815" s="76"/>
      <c r="I815" s="76"/>
      <c r="J815" s="76"/>
      <c r="K815" s="76"/>
      <c r="L815" s="76"/>
      <c r="M815" s="76"/>
      <c r="N815" s="76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</row>
    <row r="816" spans="1:26" ht="12.75" customHeight="1" x14ac:dyDescent="0.2">
      <c r="A816" s="76"/>
      <c r="B816" s="76"/>
      <c r="C816" s="76"/>
      <c r="D816" s="76"/>
      <c r="E816" s="76"/>
      <c r="F816" s="76"/>
      <c r="G816" s="76"/>
      <c r="H816" s="76"/>
      <c r="I816" s="76"/>
      <c r="J816" s="76"/>
      <c r="K816" s="76"/>
      <c r="L816" s="76"/>
      <c r="M816" s="76"/>
      <c r="N816" s="76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</row>
    <row r="817" spans="1:26" ht="12.75" customHeight="1" x14ac:dyDescent="0.2">
      <c r="A817" s="76"/>
      <c r="B817" s="76"/>
      <c r="C817" s="76"/>
      <c r="D817" s="76"/>
      <c r="E817" s="76"/>
      <c r="F817" s="76"/>
      <c r="G817" s="76"/>
      <c r="H817" s="76"/>
      <c r="I817" s="76"/>
      <c r="J817" s="76"/>
      <c r="K817" s="76"/>
      <c r="L817" s="76"/>
      <c r="M817" s="76"/>
      <c r="N817" s="76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</row>
    <row r="818" spans="1:26" ht="12.75" customHeight="1" x14ac:dyDescent="0.2">
      <c r="A818" s="76"/>
      <c r="B818" s="76"/>
      <c r="C818" s="76"/>
      <c r="D818" s="76"/>
      <c r="E818" s="76"/>
      <c r="F818" s="76"/>
      <c r="G818" s="76"/>
      <c r="H818" s="76"/>
      <c r="I818" s="76"/>
      <c r="J818" s="76"/>
      <c r="K818" s="76"/>
      <c r="L818" s="76"/>
      <c r="M818" s="76"/>
      <c r="N818" s="76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</row>
    <row r="819" spans="1:26" ht="12.75" customHeight="1" x14ac:dyDescent="0.2">
      <c r="A819" s="76"/>
      <c r="B819" s="76"/>
      <c r="C819" s="76"/>
      <c r="D819" s="76"/>
      <c r="E819" s="76"/>
      <c r="F819" s="76"/>
      <c r="G819" s="76"/>
      <c r="H819" s="76"/>
      <c r="I819" s="76"/>
      <c r="J819" s="76"/>
      <c r="K819" s="76"/>
      <c r="L819" s="76"/>
      <c r="M819" s="76"/>
      <c r="N819" s="76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</row>
    <row r="820" spans="1:26" ht="12.75" customHeight="1" x14ac:dyDescent="0.2">
      <c r="A820" s="76"/>
      <c r="B820" s="76"/>
      <c r="C820" s="76"/>
      <c r="D820" s="76"/>
      <c r="E820" s="76"/>
      <c r="F820" s="76"/>
      <c r="G820" s="76"/>
      <c r="H820" s="76"/>
      <c r="I820" s="76"/>
      <c r="J820" s="76"/>
      <c r="K820" s="76"/>
      <c r="L820" s="76"/>
      <c r="M820" s="76"/>
      <c r="N820" s="76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</row>
    <row r="821" spans="1:26" ht="12.75" customHeight="1" x14ac:dyDescent="0.2">
      <c r="A821" s="76"/>
      <c r="B821" s="76"/>
      <c r="C821" s="76"/>
      <c r="D821" s="76"/>
      <c r="E821" s="76"/>
      <c r="F821" s="76"/>
      <c r="G821" s="76"/>
      <c r="H821" s="76"/>
      <c r="I821" s="76"/>
      <c r="J821" s="76"/>
      <c r="K821" s="76"/>
      <c r="L821" s="76"/>
      <c r="M821" s="76"/>
      <c r="N821" s="76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</row>
    <row r="822" spans="1:26" ht="12.75" customHeight="1" x14ac:dyDescent="0.2">
      <c r="A822" s="76"/>
      <c r="B822" s="76"/>
      <c r="C822" s="76"/>
      <c r="D822" s="76"/>
      <c r="E822" s="76"/>
      <c r="F822" s="76"/>
      <c r="G822" s="76"/>
      <c r="H822" s="76"/>
      <c r="I822" s="76"/>
      <c r="J822" s="76"/>
      <c r="K822" s="76"/>
      <c r="L822" s="76"/>
      <c r="M822" s="76"/>
      <c r="N822" s="76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</row>
    <row r="823" spans="1:26" ht="12.75" customHeight="1" x14ac:dyDescent="0.2">
      <c r="A823" s="76"/>
      <c r="B823" s="76"/>
      <c r="C823" s="76"/>
      <c r="D823" s="76"/>
      <c r="E823" s="76"/>
      <c r="F823" s="76"/>
      <c r="G823" s="76"/>
      <c r="H823" s="76"/>
      <c r="I823" s="76"/>
      <c r="J823" s="76"/>
      <c r="K823" s="76"/>
      <c r="L823" s="76"/>
      <c r="M823" s="76"/>
      <c r="N823" s="76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</row>
    <row r="824" spans="1:26" ht="12.75" customHeight="1" x14ac:dyDescent="0.2">
      <c r="A824" s="76"/>
      <c r="B824" s="76"/>
      <c r="C824" s="76"/>
      <c r="D824" s="76"/>
      <c r="E824" s="76"/>
      <c r="F824" s="76"/>
      <c r="G824" s="76"/>
      <c r="H824" s="76"/>
      <c r="I824" s="76"/>
      <c r="J824" s="76"/>
      <c r="K824" s="76"/>
      <c r="L824" s="76"/>
      <c r="M824" s="76"/>
      <c r="N824" s="76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</row>
    <row r="825" spans="1:26" ht="12.75" customHeight="1" x14ac:dyDescent="0.2">
      <c r="A825" s="76"/>
      <c r="B825" s="76"/>
      <c r="C825" s="76"/>
      <c r="D825" s="76"/>
      <c r="E825" s="76"/>
      <c r="F825" s="76"/>
      <c r="G825" s="76"/>
      <c r="H825" s="76"/>
      <c r="I825" s="76"/>
      <c r="J825" s="76"/>
      <c r="K825" s="76"/>
      <c r="L825" s="76"/>
      <c r="M825" s="76"/>
      <c r="N825" s="76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</row>
    <row r="826" spans="1:26" ht="12.75" customHeight="1" x14ac:dyDescent="0.2">
      <c r="A826" s="76"/>
      <c r="B826" s="76"/>
      <c r="C826" s="76"/>
      <c r="D826" s="76"/>
      <c r="E826" s="76"/>
      <c r="F826" s="76"/>
      <c r="G826" s="76"/>
      <c r="H826" s="76"/>
      <c r="I826" s="76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</row>
    <row r="827" spans="1:26" ht="12.75" customHeight="1" x14ac:dyDescent="0.2">
      <c r="A827" s="76"/>
      <c r="B827" s="76"/>
      <c r="C827" s="76"/>
      <c r="D827" s="76"/>
      <c r="E827" s="76"/>
      <c r="F827" s="76"/>
      <c r="G827" s="76"/>
      <c r="H827" s="76"/>
      <c r="I827" s="76"/>
      <c r="J827" s="76"/>
      <c r="K827" s="76"/>
      <c r="L827" s="76"/>
      <c r="M827" s="76"/>
      <c r="N827" s="76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</row>
    <row r="828" spans="1:26" ht="12.75" customHeight="1" x14ac:dyDescent="0.2">
      <c r="A828" s="76"/>
      <c r="B828" s="76"/>
      <c r="C828" s="76"/>
      <c r="D828" s="76"/>
      <c r="E828" s="76"/>
      <c r="F828" s="76"/>
      <c r="G828" s="76"/>
      <c r="H828" s="76"/>
      <c r="I828" s="76"/>
      <c r="J828" s="76"/>
      <c r="K828" s="76"/>
      <c r="L828" s="76"/>
      <c r="M828" s="76"/>
      <c r="N828" s="76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</row>
    <row r="829" spans="1:26" ht="12.75" customHeight="1" x14ac:dyDescent="0.2">
      <c r="A829" s="76"/>
      <c r="B829" s="76"/>
      <c r="C829" s="76"/>
      <c r="D829" s="76"/>
      <c r="E829" s="76"/>
      <c r="F829" s="76"/>
      <c r="G829" s="76"/>
      <c r="H829" s="76"/>
      <c r="I829" s="76"/>
      <c r="J829" s="76"/>
      <c r="K829" s="76"/>
      <c r="L829" s="76"/>
      <c r="M829" s="76"/>
      <c r="N829" s="76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</row>
    <row r="830" spans="1:26" ht="12.75" customHeight="1" x14ac:dyDescent="0.2">
      <c r="A830" s="76"/>
      <c r="B830" s="76"/>
      <c r="C830" s="76"/>
      <c r="D830" s="76"/>
      <c r="E830" s="76"/>
      <c r="F830" s="76"/>
      <c r="G830" s="76"/>
      <c r="H830" s="76"/>
      <c r="I830" s="76"/>
      <c r="J830" s="76"/>
      <c r="K830" s="76"/>
      <c r="L830" s="76"/>
      <c r="M830" s="76"/>
      <c r="N830" s="76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</row>
    <row r="831" spans="1:26" ht="12.75" customHeight="1" x14ac:dyDescent="0.2">
      <c r="A831" s="76"/>
      <c r="B831" s="76"/>
      <c r="C831" s="76"/>
      <c r="D831" s="76"/>
      <c r="E831" s="76"/>
      <c r="F831" s="76"/>
      <c r="G831" s="76"/>
      <c r="H831" s="76"/>
      <c r="I831" s="76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</row>
    <row r="832" spans="1:26" ht="12.75" customHeight="1" x14ac:dyDescent="0.2">
      <c r="A832" s="76"/>
      <c r="B832" s="76"/>
      <c r="C832" s="76"/>
      <c r="D832" s="76"/>
      <c r="E832" s="76"/>
      <c r="F832" s="76"/>
      <c r="G832" s="76"/>
      <c r="H832" s="76"/>
      <c r="I832" s="76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</row>
    <row r="833" spans="1:26" ht="12.75" customHeight="1" x14ac:dyDescent="0.2">
      <c r="A833" s="76"/>
      <c r="B833" s="76"/>
      <c r="C833" s="76"/>
      <c r="D833" s="76"/>
      <c r="E833" s="76"/>
      <c r="F833" s="76"/>
      <c r="G833" s="76"/>
      <c r="H833" s="76"/>
      <c r="I833" s="76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</row>
    <row r="834" spans="1:26" ht="12.75" customHeight="1" x14ac:dyDescent="0.2">
      <c r="A834" s="76"/>
      <c r="B834" s="76"/>
      <c r="C834" s="76"/>
      <c r="D834" s="76"/>
      <c r="E834" s="76"/>
      <c r="F834" s="76"/>
      <c r="G834" s="76"/>
      <c r="H834" s="76"/>
      <c r="I834" s="76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</row>
    <row r="835" spans="1:26" ht="12.75" customHeight="1" x14ac:dyDescent="0.2">
      <c r="A835" s="76"/>
      <c r="B835" s="76"/>
      <c r="C835" s="76"/>
      <c r="D835" s="76"/>
      <c r="E835" s="76"/>
      <c r="F835" s="76"/>
      <c r="G835" s="76"/>
      <c r="H835" s="76"/>
      <c r="I835" s="76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</row>
    <row r="836" spans="1:26" ht="12.75" customHeight="1" x14ac:dyDescent="0.2">
      <c r="A836" s="76"/>
      <c r="B836" s="76"/>
      <c r="C836" s="76"/>
      <c r="D836" s="76"/>
      <c r="E836" s="76"/>
      <c r="F836" s="76"/>
      <c r="G836" s="76"/>
      <c r="H836" s="76"/>
      <c r="I836" s="76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</row>
    <row r="837" spans="1:26" ht="12.75" customHeight="1" x14ac:dyDescent="0.2">
      <c r="A837" s="76"/>
      <c r="B837" s="76"/>
      <c r="C837" s="76"/>
      <c r="D837" s="76"/>
      <c r="E837" s="76"/>
      <c r="F837" s="76"/>
      <c r="G837" s="76"/>
      <c r="H837" s="76"/>
      <c r="I837" s="76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</row>
    <row r="838" spans="1:26" ht="12.75" customHeight="1" x14ac:dyDescent="0.2">
      <c r="A838" s="76"/>
      <c r="B838" s="76"/>
      <c r="C838" s="76"/>
      <c r="D838" s="76"/>
      <c r="E838" s="76"/>
      <c r="F838" s="76"/>
      <c r="G838" s="76"/>
      <c r="H838" s="76"/>
      <c r="I838" s="76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</row>
    <row r="839" spans="1:26" ht="12.75" customHeight="1" x14ac:dyDescent="0.2">
      <c r="A839" s="76"/>
      <c r="B839" s="76"/>
      <c r="C839" s="76"/>
      <c r="D839" s="76"/>
      <c r="E839" s="76"/>
      <c r="F839" s="76"/>
      <c r="G839" s="76"/>
      <c r="H839" s="76"/>
      <c r="I839" s="76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</row>
    <row r="840" spans="1:26" ht="12.75" customHeight="1" x14ac:dyDescent="0.2">
      <c r="A840" s="76"/>
      <c r="B840" s="76"/>
      <c r="C840" s="76"/>
      <c r="D840" s="76"/>
      <c r="E840" s="76"/>
      <c r="F840" s="76"/>
      <c r="G840" s="76"/>
      <c r="H840" s="76"/>
      <c r="I840" s="76"/>
      <c r="J840" s="76"/>
      <c r="K840" s="76"/>
      <c r="L840" s="76"/>
      <c r="M840" s="76"/>
      <c r="N840" s="76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</row>
    <row r="841" spans="1:26" ht="12.75" customHeight="1" x14ac:dyDescent="0.2">
      <c r="A841" s="76"/>
      <c r="B841" s="76"/>
      <c r="C841" s="76"/>
      <c r="D841" s="76"/>
      <c r="E841" s="76"/>
      <c r="F841" s="76"/>
      <c r="G841" s="76"/>
      <c r="H841" s="76"/>
      <c r="I841" s="76"/>
      <c r="J841" s="76"/>
      <c r="K841" s="76"/>
      <c r="L841" s="76"/>
      <c r="M841" s="76"/>
      <c r="N841" s="76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</row>
    <row r="842" spans="1:26" ht="12.75" customHeight="1" x14ac:dyDescent="0.2">
      <c r="A842" s="76"/>
      <c r="B842" s="76"/>
      <c r="C842" s="76"/>
      <c r="D842" s="76"/>
      <c r="E842" s="76"/>
      <c r="F842" s="76"/>
      <c r="G842" s="76"/>
      <c r="H842" s="76"/>
      <c r="I842" s="76"/>
      <c r="J842" s="76"/>
      <c r="K842" s="76"/>
      <c r="L842" s="76"/>
      <c r="M842" s="76"/>
      <c r="N842" s="76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</row>
    <row r="843" spans="1:26" ht="12.75" customHeight="1" x14ac:dyDescent="0.2">
      <c r="A843" s="76"/>
      <c r="B843" s="76"/>
      <c r="C843" s="76"/>
      <c r="D843" s="76"/>
      <c r="E843" s="76"/>
      <c r="F843" s="76"/>
      <c r="G843" s="76"/>
      <c r="H843" s="76"/>
      <c r="I843" s="76"/>
      <c r="J843" s="76"/>
      <c r="K843" s="76"/>
      <c r="L843" s="76"/>
      <c r="M843" s="76"/>
      <c r="N843" s="76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</row>
    <row r="844" spans="1:26" ht="12.75" customHeight="1" x14ac:dyDescent="0.2">
      <c r="A844" s="76"/>
      <c r="B844" s="76"/>
      <c r="C844" s="76"/>
      <c r="D844" s="76"/>
      <c r="E844" s="76"/>
      <c r="F844" s="76"/>
      <c r="G844" s="76"/>
      <c r="H844" s="76"/>
      <c r="I844" s="76"/>
      <c r="J844" s="76"/>
      <c r="K844" s="76"/>
      <c r="L844" s="76"/>
      <c r="M844" s="76"/>
      <c r="N844" s="76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</row>
    <row r="845" spans="1:26" ht="12.75" customHeight="1" x14ac:dyDescent="0.2">
      <c r="A845" s="76"/>
      <c r="B845" s="76"/>
      <c r="C845" s="76"/>
      <c r="D845" s="76"/>
      <c r="E845" s="76"/>
      <c r="F845" s="76"/>
      <c r="G845" s="76"/>
      <c r="H845" s="76"/>
      <c r="I845" s="76"/>
      <c r="J845" s="76"/>
      <c r="K845" s="76"/>
      <c r="L845" s="76"/>
      <c r="M845" s="76"/>
      <c r="N845" s="76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</row>
    <row r="846" spans="1:26" ht="12.75" customHeight="1" x14ac:dyDescent="0.2">
      <c r="A846" s="76"/>
      <c r="B846" s="76"/>
      <c r="C846" s="76"/>
      <c r="D846" s="76"/>
      <c r="E846" s="76"/>
      <c r="F846" s="76"/>
      <c r="G846" s="76"/>
      <c r="H846" s="76"/>
      <c r="I846" s="76"/>
      <c r="J846" s="76"/>
      <c r="K846" s="76"/>
      <c r="L846" s="76"/>
      <c r="M846" s="76"/>
      <c r="N846" s="76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</row>
    <row r="847" spans="1:26" ht="12.75" customHeight="1" x14ac:dyDescent="0.2">
      <c r="A847" s="76"/>
      <c r="B847" s="76"/>
      <c r="C847" s="76"/>
      <c r="D847" s="76"/>
      <c r="E847" s="76"/>
      <c r="F847" s="76"/>
      <c r="G847" s="76"/>
      <c r="H847" s="76"/>
      <c r="I847" s="76"/>
      <c r="J847" s="76"/>
      <c r="K847" s="76"/>
      <c r="L847" s="76"/>
      <c r="M847" s="76"/>
      <c r="N847" s="76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</row>
    <row r="848" spans="1:26" ht="12.75" customHeight="1" x14ac:dyDescent="0.2">
      <c r="A848" s="76"/>
      <c r="B848" s="76"/>
      <c r="C848" s="76"/>
      <c r="D848" s="76"/>
      <c r="E848" s="76"/>
      <c r="F848" s="76"/>
      <c r="G848" s="76"/>
      <c r="H848" s="76"/>
      <c r="I848" s="76"/>
      <c r="J848" s="76"/>
      <c r="K848" s="76"/>
      <c r="L848" s="76"/>
      <c r="M848" s="76"/>
      <c r="N848" s="76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</row>
    <row r="849" spans="1:26" ht="12.75" customHeight="1" x14ac:dyDescent="0.2">
      <c r="A849" s="76"/>
      <c r="B849" s="76"/>
      <c r="C849" s="76"/>
      <c r="D849" s="76"/>
      <c r="E849" s="76"/>
      <c r="F849" s="76"/>
      <c r="G849" s="76"/>
      <c r="H849" s="76"/>
      <c r="I849" s="76"/>
      <c r="J849" s="76"/>
      <c r="K849" s="76"/>
      <c r="L849" s="76"/>
      <c r="M849" s="76"/>
      <c r="N849" s="76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</row>
    <row r="850" spans="1:26" ht="12.75" customHeight="1" x14ac:dyDescent="0.2">
      <c r="A850" s="76"/>
      <c r="B850" s="76"/>
      <c r="C850" s="76"/>
      <c r="D850" s="76"/>
      <c r="E850" s="76"/>
      <c r="F850" s="76"/>
      <c r="G850" s="76"/>
      <c r="H850" s="76"/>
      <c r="I850" s="76"/>
      <c r="J850" s="76"/>
      <c r="K850" s="76"/>
      <c r="L850" s="76"/>
      <c r="M850" s="76"/>
      <c r="N850" s="76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</row>
    <row r="851" spans="1:26" ht="12.75" customHeight="1" x14ac:dyDescent="0.2">
      <c r="A851" s="76"/>
      <c r="B851" s="76"/>
      <c r="C851" s="76"/>
      <c r="D851" s="76"/>
      <c r="E851" s="76"/>
      <c r="F851" s="76"/>
      <c r="G851" s="76"/>
      <c r="H851" s="76"/>
      <c r="I851" s="76"/>
      <c r="J851" s="76"/>
      <c r="K851" s="76"/>
      <c r="L851" s="76"/>
      <c r="M851" s="76"/>
      <c r="N851" s="76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</row>
    <row r="852" spans="1:26" ht="12.75" customHeight="1" x14ac:dyDescent="0.2">
      <c r="A852" s="76"/>
      <c r="B852" s="76"/>
      <c r="C852" s="76"/>
      <c r="D852" s="76"/>
      <c r="E852" s="76"/>
      <c r="F852" s="76"/>
      <c r="G852" s="76"/>
      <c r="H852" s="76"/>
      <c r="I852" s="76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</row>
    <row r="853" spans="1:26" ht="12.75" customHeight="1" x14ac:dyDescent="0.2">
      <c r="A853" s="76"/>
      <c r="B853" s="76"/>
      <c r="C853" s="76"/>
      <c r="D853" s="76"/>
      <c r="E853" s="76"/>
      <c r="F853" s="76"/>
      <c r="G853" s="76"/>
      <c r="H853" s="76"/>
      <c r="I853" s="76"/>
      <c r="J853" s="76"/>
      <c r="K853" s="76"/>
      <c r="L853" s="76"/>
      <c r="M853" s="76"/>
      <c r="N853" s="76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</row>
    <row r="854" spans="1:26" ht="12.75" customHeight="1" x14ac:dyDescent="0.2">
      <c r="A854" s="76"/>
      <c r="B854" s="76"/>
      <c r="C854" s="76"/>
      <c r="D854" s="76"/>
      <c r="E854" s="76"/>
      <c r="F854" s="76"/>
      <c r="G854" s="76"/>
      <c r="H854" s="76"/>
      <c r="I854" s="76"/>
      <c r="J854" s="76"/>
      <c r="K854" s="76"/>
      <c r="L854" s="76"/>
      <c r="M854" s="76"/>
      <c r="N854" s="76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</row>
    <row r="855" spans="1:26" ht="12.75" customHeight="1" x14ac:dyDescent="0.2">
      <c r="A855" s="76"/>
      <c r="B855" s="76"/>
      <c r="C855" s="76"/>
      <c r="D855" s="76"/>
      <c r="E855" s="76"/>
      <c r="F855" s="76"/>
      <c r="G855" s="76"/>
      <c r="H855" s="76"/>
      <c r="I855" s="76"/>
      <c r="J855" s="76"/>
      <c r="K855" s="76"/>
      <c r="L855" s="76"/>
      <c r="M855" s="76"/>
      <c r="N855" s="76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</row>
    <row r="856" spans="1:26" ht="12.75" customHeight="1" x14ac:dyDescent="0.2">
      <c r="A856" s="76"/>
      <c r="B856" s="76"/>
      <c r="C856" s="76"/>
      <c r="D856" s="76"/>
      <c r="E856" s="76"/>
      <c r="F856" s="76"/>
      <c r="G856" s="76"/>
      <c r="H856" s="76"/>
      <c r="I856" s="76"/>
      <c r="J856" s="76"/>
      <c r="K856" s="76"/>
      <c r="L856" s="76"/>
      <c r="M856" s="76"/>
      <c r="N856" s="76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</row>
    <row r="857" spans="1:26" ht="12.75" customHeight="1" x14ac:dyDescent="0.2">
      <c r="A857" s="76"/>
      <c r="B857" s="76"/>
      <c r="C857" s="76"/>
      <c r="D857" s="76"/>
      <c r="E857" s="76"/>
      <c r="F857" s="76"/>
      <c r="G857" s="76"/>
      <c r="H857" s="76"/>
      <c r="I857" s="76"/>
      <c r="J857" s="76"/>
      <c r="K857" s="76"/>
      <c r="L857" s="76"/>
      <c r="M857" s="76"/>
      <c r="N857" s="76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</row>
    <row r="858" spans="1:26" ht="12.75" customHeight="1" x14ac:dyDescent="0.2">
      <c r="A858" s="76"/>
      <c r="B858" s="76"/>
      <c r="C858" s="76"/>
      <c r="D858" s="76"/>
      <c r="E858" s="76"/>
      <c r="F858" s="76"/>
      <c r="G858" s="76"/>
      <c r="H858" s="76"/>
      <c r="I858" s="76"/>
      <c r="J858" s="76"/>
      <c r="K858" s="76"/>
      <c r="L858" s="76"/>
      <c r="M858" s="76"/>
      <c r="N858" s="76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</row>
    <row r="859" spans="1:26" ht="12.75" customHeight="1" x14ac:dyDescent="0.2">
      <c r="A859" s="76"/>
      <c r="B859" s="76"/>
      <c r="C859" s="76"/>
      <c r="D859" s="76"/>
      <c r="E859" s="76"/>
      <c r="F859" s="76"/>
      <c r="G859" s="76"/>
      <c r="H859" s="76"/>
      <c r="I859" s="76"/>
      <c r="J859" s="76"/>
      <c r="K859" s="76"/>
      <c r="L859" s="76"/>
      <c r="M859" s="76"/>
      <c r="N859" s="76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</row>
    <row r="860" spans="1:26" ht="12.75" customHeight="1" x14ac:dyDescent="0.2">
      <c r="A860" s="76"/>
      <c r="B860" s="76"/>
      <c r="C860" s="76"/>
      <c r="D860" s="76"/>
      <c r="E860" s="76"/>
      <c r="F860" s="76"/>
      <c r="G860" s="76"/>
      <c r="H860" s="76"/>
      <c r="I860" s="76"/>
      <c r="J860" s="76"/>
      <c r="K860" s="76"/>
      <c r="L860" s="76"/>
      <c r="M860" s="76"/>
      <c r="N860" s="76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</row>
    <row r="861" spans="1:26" ht="12.75" customHeight="1" x14ac:dyDescent="0.2">
      <c r="A861" s="76"/>
      <c r="B861" s="76"/>
      <c r="C861" s="76"/>
      <c r="D861" s="76"/>
      <c r="E861" s="76"/>
      <c r="F861" s="76"/>
      <c r="G861" s="76"/>
      <c r="H861" s="76"/>
      <c r="I861" s="76"/>
      <c r="J861" s="76"/>
      <c r="K861" s="76"/>
      <c r="L861" s="76"/>
      <c r="M861" s="76"/>
      <c r="N861" s="76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</row>
    <row r="862" spans="1:26" ht="12.75" customHeight="1" x14ac:dyDescent="0.2">
      <c r="A862" s="76"/>
      <c r="B862" s="76"/>
      <c r="C862" s="76"/>
      <c r="D862" s="76"/>
      <c r="E862" s="76"/>
      <c r="F862" s="76"/>
      <c r="G862" s="76"/>
      <c r="H862" s="76"/>
      <c r="I862" s="76"/>
      <c r="J862" s="76"/>
      <c r="K862" s="76"/>
      <c r="L862" s="76"/>
      <c r="M862" s="76"/>
      <c r="N862" s="76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</row>
    <row r="863" spans="1:26" ht="12.75" customHeight="1" x14ac:dyDescent="0.2">
      <c r="A863" s="76"/>
      <c r="B863" s="76"/>
      <c r="C863" s="76"/>
      <c r="D863" s="76"/>
      <c r="E863" s="76"/>
      <c r="F863" s="76"/>
      <c r="G863" s="76"/>
      <c r="H863" s="76"/>
      <c r="I863" s="76"/>
      <c r="J863" s="76"/>
      <c r="K863" s="76"/>
      <c r="L863" s="76"/>
      <c r="M863" s="76"/>
      <c r="N863" s="76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</row>
    <row r="864" spans="1:26" ht="12.75" customHeight="1" x14ac:dyDescent="0.2">
      <c r="A864" s="76"/>
      <c r="B864" s="76"/>
      <c r="C864" s="76"/>
      <c r="D864" s="76"/>
      <c r="E864" s="76"/>
      <c r="F864" s="76"/>
      <c r="G864" s="76"/>
      <c r="H864" s="76"/>
      <c r="I864" s="76"/>
      <c r="J864" s="76"/>
      <c r="K864" s="76"/>
      <c r="L864" s="76"/>
      <c r="M864" s="76"/>
      <c r="N864" s="76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</row>
    <row r="865" spans="1:26" ht="12.75" customHeight="1" x14ac:dyDescent="0.2">
      <c r="A865" s="76"/>
      <c r="B865" s="76"/>
      <c r="C865" s="76"/>
      <c r="D865" s="76"/>
      <c r="E865" s="76"/>
      <c r="F865" s="76"/>
      <c r="G865" s="76"/>
      <c r="H865" s="76"/>
      <c r="I865" s="76"/>
      <c r="J865" s="76"/>
      <c r="K865" s="76"/>
      <c r="L865" s="76"/>
      <c r="M865" s="76"/>
      <c r="N865" s="76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</row>
    <row r="866" spans="1:26" ht="12.75" customHeight="1" x14ac:dyDescent="0.2">
      <c r="A866" s="76"/>
      <c r="B866" s="76"/>
      <c r="C866" s="76"/>
      <c r="D866" s="76"/>
      <c r="E866" s="76"/>
      <c r="F866" s="76"/>
      <c r="G866" s="76"/>
      <c r="H866" s="76"/>
      <c r="I866" s="76"/>
      <c r="J866" s="76"/>
      <c r="K866" s="76"/>
      <c r="L866" s="76"/>
      <c r="M866" s="76"/>
      <c r="N866" s="76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</row>
    <row r="867" spans="1:26" ht="12.75" customHeight="1" x14ac:dyDescent="0.2">
      <c r="A867" s="76"/>
      <c r="B867" s="76"/>
      <c r="C867" s="76"/>
      <c r="D867" s="76"/>
      <c r="E867" s="76"/>
      <c r="F867" s="76"/>
      <c r="G867" s="76"/>
      <c r="H867" s="76"/>
      <c r="I867" s="76"/>
      <c r="J867" s="76"/>
      <c r="K867" s="76"/>
      <c r="L867" s="76"/>
      <c r="M867" s="76"/>
      <c r="N867" s="76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</row>
    <row r="868" spans="1:26" ht="12.75" customHeight="1" x14ac:dyDescent="0.2">
      <c r="A868" s="76"/>
      <c r="B868" s="76"/>
      <c r="C868" s="76"/>
      <c r="D868" s="76"/>
      <c r="E868" s="76"/>
      <c r="F868" s="76"/>
      <c r="G868" s="76"/>
      <c r="H868" s="76"/>
      <c r="I868" s="76"/>
      <c r="J868" s="76"/>
      <c r="K868" s="76"/>
      <c r="L868" s="76"/>
      <c r="M868" s="76"/>
      <c r="N868" s="76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</row>
    <row r="869" spans="1:26" ht="12.75" customHeight="1" x14ac:dyDescent="0.2">
      <c r="A869" s="76"/>
      <c r="B869" s="76"/>
      <c r="C869" s="76"/>
      <c r="D869" s="76"/>
      <c r="E869" s="76"/>
      <c r="F869" s="76"/>
      <c r="G869" s="76"/>
      <c r="H869" s="76"/>
      <c r="I869" s="76"/>
      <c r="J869" s="76"/>
      <c r="K869" s="76"/>
      <c r="L869" s="76"/>
      <c r="M869" s="76"/>
      <c r="N869" s="76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</row>
    <row r="870" spans="1:26" ht="12.75" customHeight="1" x14ac:dyDescent="0.2">
      <c r="A870" s="76"/>
      <c r="B870" s="76"/>
      <c r="C870" s="76"/>
      <c r="D870" s="76"/>
      <c r="E870" s="76"/>
      <c r="F870" s="76"/>
      <c r="G870" s="76"/>
      <c r="H870" s="76"/>
      <c r="I870" s="76"/>
      <c r="J870" s="76"/>
      <c r="K870" s="76"/>
      <c r="L870" s="76"/>
      <c r="M870" s="76"/>
      <c r="N870" s="76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</row>
    <row r="871" spans="1:26" ht="12.75" customHeight="1" x14ac:dyDescent="0.2">
      <c r="A871" s="76"/>
      <c r="B871" s="76"/>
      <c r="C871" s="76"/>
      <c r="D871" s="76"/>
      <c r="E871" s="76"/>
      <c r="F871" s="76"/>
      <c r="G871" s="76"/>
      <c r="H871" s="76"/>
      <c r="I871" s="76"/>
      <c r="J871" s="76"/>
      <c r="K871" s="76"/>
      <c r="L871" s="76"/>
      <c r="M871" s="76"/>
      <c r="N871" s="76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</row>
    <row r="872" spans="1:26" ht="12.75" customHeight="1" x14ac:dyDescent="0.2">
      <c r="A872" s="76"/>
      <c r="B872" s="76"/>
      <c r="C872" s="76"/>
      <c r="D872" s="76"/>
      <c r="E872" s="76"/>
      <c r="F872" s="76"/>
      <c r="G872" s="76"/>
      <c r="H872" s="76"/>
      <c r="I872" s="76"/>
      <c r="J872" s="76"/>
      <c r="K872" s="76"/>
      <c r="L872" s="76"/>
      <c r="M872" s="76"/>
      <c r="N872" s="76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</row>
    <row r="873" spans="1:26" ht="12.75" customHeight="1" x14ac:dyDescent="0.2">
      <c r="A873" s="76"/>
      <c r="B873" s="76"/>
      <c r="C873" s="76"/>
      <c r="D873" s="76"/>
      <c r="E873" s="76"/>
      <c r="F873" s="76"/>
      <c r="G873" s="76"/>
      <c r="H873" s="76"/>
      <c r="I873" s="76"/>
      <c r="J873" s="76"/>
      <c r="K873" s="76"/>
      <c r="L873" s="76"/>
      <c r="M873" s="76"/>
      <c r="N873" s="76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</row>
    <row r="874" spans="1:26" ht="12.75" customHeight="1" x14ac:dyDescent="0.2">
      <c r="A874" s="76"/>
      <c r="B874" s="76"/>
      <c r="C874" s="76"/>
      <c r="D874" s="76"/>
      <c r="E874" s="76"/>
      <c r="F874" s="76"/>
      <c r="G874" s="76"/>
      <c r="H874" s="76"/>
      <c r="I874" s="76"/>
      <c r="J874" s="76"/>
      <c r="K874" s="76"/>
      <c r="L874" s="76"/>
      <c r="M874" s="76"/>
      <c r="N874" s="76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</row>
    <row r="875" spans="1:26" ht="12.75" customHeight="1" x14ac:dyDescent="0.2">
      <c r="A875" s="76"/>
      <c r="B875" s="76"/>
      <c r="C875" s="76"/>
      <c r="D875" s="76"/>
      <c r="E875" s="76"/>
      <c r="F875" s="76"/>
      <c r="G875" s="76"/>
      <c r="H875" s="76"/>
      <c r="I875" s="76"/>
      <c r="J875" s="76"/>
      <c r="K875" s="76"/>
      <c r="L875" s="76"/>
      <c r="M875" s="76"/>
      <c r="N875" s="76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</row>
    <row r="876" spans="1:26" ht="12.75" customHeight="1" x14ac:dyDescent="0.2">
      <c r="A876" s="76"/>
      <c r="B876" s="76"/>
      <c r="C876" s="76"/>
      <c r="D876" s="76"/>
      <c r="E876" s="76"/>
      <c r="F876" s="76"/>
      <c r="G876" s="76"/>
      <c r="H876" s="76"/>
      <c r="I876" s="76"/>
      <c r="J876" s="76"/>
      <c r="K876" s="76"/>
      <c r="L876" s="76"/>
      <c r="M876" s="76"/>
      <c r="N876" s="76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</row>
    <row r="877" spans="1:26" ht="12.75" customHeight="1" x14ac:dyDescent="0.2">
      <c r="A877" s="76"/>
      <c r="B877" s="76"/>
      <c r="C877" s="76"/>
      <c r="D877" s="76"/>
      <c r="E877" s="76"/>
      <c r="F877" s="76"/>
      <c r="G877" s="76"/>
      <c r="H877" s="76"/>
      <c r="I877" s="76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</row>
    <row r="878" spans="1:26" ht="12.75" customHeight="1" x14ac:dyDescent="0.2">
      <c r="A878" s="76"/>
      <c r="B878" s="76"/>
      <c r="C878" s="76"/>
      <c r="D878" s="76"/>
      <c r="E878" s="76"/>
      <c r="F878" s="76"/>
      <c r="G878" s="76"/>
      <c r="H878" s="76"/>
      <c r="I878" s="76"/>
      <c r="J878" s="76"/>
      <c r="K878" s="76"/>
      <c r="L878" s="76"/>
      <c r="M878" s="76"/>
      <c r="N878" s="76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</row>
    <row r="879" spans="1:26" ht="12.75" customHeight="1" x14ac:dyDescent="0.2">
      <c r="A879" s="76"/>
      <c r="B879" s="76"/>
      <c r="C879" s="76"/>
      <c r="D879" s="76"/>
      <c r="E879" s="76"/>
      <c r="F879" s="76"/>
      <c r="G879" s="76"/>
      <c r="H879" s="76"/>
      <c r="I879" s="76"/>
      <c r="J879" s="76"/>
      <c r="K879" s="76"/>
      <c r="L879" s="76"/>
      <c r="M879" s="76"/>
      <c r="N879" s="76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</row>
    <row r="880" spans="1:26" ht="12.75" customHeight="1" x14ac:dyDescent="0.2">
      <c r="A880" s="76"/>
      <c r="B880" s="76"/>
      <c r="C880" s="76"/>
      <c r="D880" s="76"/>
      <c r="E880" s="76"/>
      <c r="F880" s="76"/>
      <c r="G880" s="76"/>
      <c r="H880" s="76"/>
      <c r="I880" s="76"/>
      <c r="J880" s="76"/>
      <c r="K880" s="76"/>
      <c r="L880" s="76"/>
      <c r="M880" s="76"/>
      <c r="N880" s="76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</row>
    <row r="881" spans="1:26" ht="12.75" customHeight="1" x14ac:dyDescent="0.2">
      <c r="A881" s="76"/>
      <c r="B881" s="76"/>
      <c r="C881" s="76"/>
      <c r="D881" s="76"/>
      <c r="E881" s="76"/>
      <c r="F881" s="76"/>
      <c r="G881" s="76"/>
      <c r="H881" s="76"/>
      <c r="I881" s="76"/>
      <c r="J881" s="76"/>
      <c r="K881" s="76"/>
      <c r="L881" s="76"/>
      <c r="M881" s="76"/>
      <c r="N881" s="76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</row>
    <row r="882" spans="1:26" ht="12.75" customHeight="1" x14ac:dyDescent="0.2">
      <c r="A882" s="76"/>
      <c r="B882" s="76"/>
      <c r="C882" s="76"/>
      <c r="D882" s="76"/>
      <c r="E882" s="76"/>
      <c r="F882" s="76"/>
      <c r="G882" s="76"/>
      <c r="H882" s="76"/>
      <c r="I882" s="76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</row>
    <row r="883" spans="1:26" ht="12.75" customHeight="1" x14ac:dyDescent="0.2">
      <c r="A883" s="76"/>
      <c r="B883" s="76"/>
      <c r="C883" s="76"/>
      <c r="D883" s="76"/>
      <c r="E883" s="76"/>
      <c r="F883" s="76"/>
      <c r="G883" s="76"/>
      <c r="H883" s="76"/>
      <c r="I883" s="76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</row>
    <row r="884" spans="1:26" ht="12.75" customHeight="1" x14ac:dyDescent="0.2">
      <c r="A884" s="76"/>
      <c r="B884" s="76"/>
      <c r="C884" s="76"/>
      <c r="D884" s="76"/>
      <c r="E884" s="76"/>
      <c r="F884" s="76"/>
      <c r="G884" s="76"/>
      <c r="H884" s="76"/>
      <c r="I884" s="76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</row>
    <row r="885" spans="1:26" ht="12.75" customHeight="1" x14ac:dyDescent="0.2">
      <c r="A885" s="76"/>
      <c r="B885" s="76"/>
      <c r="C885" s="76"/>
      <c r="D885" s="76"/>
      <c r="E885" s="76"/>
      <c r="F885" s="76"/>
      <c r="G885" s="76"/>
      <c r="H885" s="76"/>
      <c r="I885" s="76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</row>
    <row r="886" spans="1:26" ht="12.75" customHeight="1" x14ac:dyDescent="0.2">
      <c r="A886" s="76"/>
      <c r="B886" s="76"/>
      <c r="C886" s="76"/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</row>
    <row r="887" spans="1:26" ht="12.75" customHeight="1" x14ac:dyDescent="0.2">
      <c r="A887" s="76"/>
      <c r="B887" s="76"/>
      <c r="C887" s="76"/>
      <c r="D887" s="76"/>
      <c r="E887" s="76"/>
      <c r="F887" s="76"/>
      <c r="G887" s="76"/>
      <c r="H887" s="76"/>
      <c r="I887" s="76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</row>
    <row r="888" spans="1:26" ht="12.75" customHeight="1" x14ac:dyDescent="0.2">
      <c r="A888" s="76"/>
      <c r="B888" s="76"/>
      <c r="C888" s="76"/>
      <c r="D888" s="76"/>
      <c r="E888" s="76"/>
      <c r="F888" s="76"/>
      <c r="G888" s="76"/>
      <c r="H888" s="76"/>
      <c r="I888" s="76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</row>
    <row r="889" spans="1:26" ht="12.75" customHeight="1" x14ac:dyDescent="0.2">
      <c r="A889" s="76"/>
      <c r="B889" s="76"/>
      <c r="C889" s="76"/>
      <c r="D889" s="76"/>
      <c r="E889" s="76"/>
      <c r="F889" s="76"/>
      <c r="G889" s="76"/>
      <c r="H889" s="76"/>
      <c r="I889" s="76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</row>
    <row r="890" spans="1:26" ht="12.75" customHeight="1" x14ac:dyDescent="0.2">
      <c r="A890" s="76"/>
      <c r="B890" s="76"/>
      <c r="C890" s="76"/>
      <c r="D890" s="76"/>
      <c r="E890" s="76"/>
      <c r="F890" s="76"/>
      <c r="G890" s="76"/>
      <c r="H890" s="76"/>
      <c r="I890" s="76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</row>
    <row r="891" spans="1:26" ht="12.75" customHeight="1" x14ac:dyDescent="0.2">
      <c r="A891" s="76"/>
      <c r="B891" s="76"/>
      <c r="C891" s="76"/>
      <c r="D891" s="76"/>
      <c r="E891" s="76"/>
      <c r="F891" s="76"/>
      <c r="G891" s="76"/>
      <c r="H891" s="76"/>
      <c r="I891" s="76"/>
      <c r="J891" s="76"/>
      <c r="K891" s="76"/>
      <c r="L891" s="76"/>
      <c r="M891" s="76"/>
      <c r="N891" s="76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</row>
    <row r="892" spans="1:26" ht="12.75" customHeight="1" x14ac:dyDescent="0.2">
      <c r="A892" s="76"/>
      <c r="B892" s="76"/>
      <c r="C892" s="76"/>
      <c r="D892" s="76"/>
      <c r="E892" s="76"/>
      <c r="F892" s="76"/>
      <c r="G892" s="76"/>
      <c r="H892" s="76"/>
      <c r="I892" s="76"/>
      <c r="J892" s="76"/>
      <c r="K892" s="76"/>
      <c r="L892" s="76"/>
      <c r="M892" s="76"/>
      <c r="N892" s="76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</row>
    <row r="893" spans="1:26" ht="12.75" customHeight="1" x14ac:dyDescent="0.2">
      <c r="A893" s="76"/>
      <c r="B893" s="76"/>
      <c r="C893" s="76"/>
      <c r="D893" s="76"/>
      <c r="E893" s="76"/>
      <c r="F893" s="76"/>
      <c r="G893" s="76"/>
      <c r="H893" s="76"/>
      <c r="I893" s="76"/>
      <c r="J893" s="76"/>
      <c r="K893" s="76"/>
      <c r="L893" s="76"/>
      <c r="M893" s="76"/>
      <c r="N893" s="76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</row>
    <row r="894" spans="1:26" ht="12.75" customHeight="1" x14ac:dyDescent="0.2">
      <c r="A894" s="76"/>
      <c r="B894" s="76"/>
      <c r="C894" s="76"/>
      <c r="D894" s="76"/>
      <c r="E894" s="76"/>
      <c r="F894" s="76"/>
      <c r="G894" s="76"/>
      <c r="H894" s="76"/>
      <c r="I894" s="76"/>
      <c r="J894" s="76"/>
      <c r="K894" s="76"/>
      <c r="L894" s="76"/>
      <c r="M894" s="76"/>
      <c r="N894" s="76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</row>
    <row r="895" spans="1:26" ht="12.75" customHeight="1" x14ac:dyDescent="0.2">
      <c r="A895" s="76"/>
      <c r="B895" s="76"/>
      <c r="C895" s="76"/>
      <c r="D895" s="76"/>
      <c r="E895" s="76"/>
      <c r="F895" s="76"/>
      <c r="G895" s="76"/>
      <c r="H895" s="76"/>
      <c r="I895" s="76"/>
      <c r="J895" s="76"/>
      <c r="K895" s="76"/>
      <c r="L895" s="76"/>
      <c r="M895" s="76"/>
      <c r="N895" s="76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</row>
    <row r="896" spans="1:26" ht="12.75" customHeight="1" x14ac:dyDescent="0.2">
      <c r="A896" s="76"/>
      <c r="B896" s="76"/>
      <c r="C896" s="76"/>
      <c r="D896" s="76"/>
      <c r="E896" s="76"/>
      <c r="F896" s="76"/>
      <c r="G896" s="76"/>
      <c r="H896" s="76"/>
      <c r="I896" s="76"/>
      <c r="J896" s="76"/>
      <c r="K896" s="76"/>
      <c r="L896" s="76"/>
      <c r="M896" s="76"/>
      <c r="N896" s="76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</row>
    <row r="897" spans="1:26" ht="12.75" customHeight="1" x14ac:dyDescent="0.2">
      <c r="A897" s="76"/>
      <c r="B897" s="76"/>
      <c r="C897" s="76"/>
      <c r="D897" s="76"/>
      <c r="E897" s="76"/>
      <c r="F897" s="76"/>
      <c r="G897" s="76"/>
      <c r="H897" s="76"/>
      <c r="I897" s="76"/>
      <c r="J897" s="76"/>
      <c r="K897" s="76"/>
      <c r="L897" s="76"/>
      <c r="M897" s="76"/>
      <c r="N897" s="76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</row>
    <row r="898" spans="1:26" ht="12.75" customHeight="1" x14ac:dyDescent="0.2">
      <c r="A898" s="76"/>
      <c r="B898" s="76"/>
      <c r="C898" s="76"/>
      <c r="D898" s="76"/>
      <c r="E898" s="76"/>
      <c r="F898" s="76"/>
      <c r="G898" s="76"/>
      <c r="H898" s="76"/>
      <c r="I898" s="76"/>
      <c r="J898" s="76"/>
      <c r="K898" s="76"/>
      <c r="L898" s="76"/>
      <c r="M898" s="76"/>
      <c r="N898" s="76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</row>
    <row r="899" spans="1:26" ht="12.75" customHeight="1" x14ac:dyDescent="0.2">
      <c r="A899" s="76"/>
      <c r="B899" s="76"/>
      <c r="C899" s="76"/>
      <c r="D899" s="76"/>
      <c r="E899" s="76"/>
      <c r="F899" s="76"/>
      <c r="G899" s="76"/>
      <c r="H899" s="76"/>
      <c r="I899" s="76"/>
      <c r="J899" s="76"/>
      <c r="K899" s="76"/>
      <c r="L899" s="76"/>
      <c r="M899" s="76"/>
      <c r="N899" s="76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</row>
    <row r="900" spans="1:26" ht="12.75" customHeight="1" x14ac:dyDescent="0.2">
      <c r="A900" s="76"/>
      <c r="B900" s="76"/>
      <c r="C900" s="76"/>
      <c r="D900" s="76"/>
      <c r="E900" s="76"/>
      <c r="F900" s="76"/>
      <c r="G900" s="76"/>
      <c r="H900" s="76"/>
      <c r="I900" s="76"/>
      <c r="J900" s="76"/>
      <c r="K900" s="76"/>
      <c r="L900" s="76"/>
      <c r="M900" s="76"/>
      <c r="N900" s="76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</row>
    <row r="901" spans="1:26" ht="12.75" customHeight="1" x14ac:dyDescent="0.2">
      <c r="A901" s="76"/>
      <c r="B901" s="76"/>
      <c r="C901" s="76"/>
      <c r="D901" s="76"/>
      <c r="E901" s="76"/>
      <c r="F901" s="76"/>
      <c r="G901" s="76"/>
      <c r="H901" s="76"/>
      <c r="I901" s="76"/>
      <c r="J901" s="76"/>
      <c r="K901" s="76"/>
      <c r="L901" s="76"/>
      <c r="M901" s="76"/>
      <c r="N901" s="76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</row>
    <row r="902" spans="1:26" ht="12.75" customHeight="1" x14ac:dyDescent="0.2">
      <c r="A902" s="76"/>
      <c r="B902" s="76"/>
      <c r="C902" s="76"/>
      <c r="D902" s="76"/>
      <c r="E902" s="76"/>
      <c r="F902" s="76"/>
      <c r="G902" s="76"/>
      <c r="H902" s="76"/>
      <c r="I902" s="76"/>
      <c r="J902" s="76"/>
      <c r="K902" s="76"/>
      <c r="L902" s="76"/>
      <c r="M902" s="76"/>
      <c r="N902" s="76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</row>
    <row r="903" spans="1:26" ht="12.75" customHeight="1" x14ac:dyDescent="0.2">
      <c r="A903" s="76"/>
      <c r="B903" s="76"/>
      <c r="C903" s="76"/>
      <c r="D903" s="76"/>
      <c r="E903" s="76"/>
      <c r="F903" s="76"/>
      <c r="G903" s="76"/>
      <c r="H903" s="76"/>
      <c r="I903" s="76"/>
      <c r="J903" s="76"/>
      <c r="K903" s="76"/>
      <c r="L903" s="76"/>
      <c r="M903" s="76"/>
      <c r="N903" s="76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</row>
    <row r="904" spans="1:26" ht="12.75" customHeight="1" x14ac:dyDescent="0.2">
      <c r="A904" s="76"/>
      <c r="B904" s="76"/>
      <c r="C904" s="76"/>
      <c r="D904" s="76"/>
      <c r="E904" s="76"/>
      <c r="F904" s="76"/>
      <c r="G904" s="76"/>
      <c r="H904" s="76"/>
      <c r="I904" s="76"/>
      <c r="J904" s="76"/>
      <c r="K904" s="76"/>
      <c r="L904" s="76"/>
      <c r="M904" s="76"/>
      <c r="N904" s="76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</row>
    <row r="905" spans="1:26" ht="12.75" customHeight="1" x14ac:dyDescent="0.2">
      <c r="A905" s="76"/>
      <c r="B905" s="76"/>
      <c r="C905" s="76"/>
      <c r="D905" s="76"/>
      <c r="E905" s="76"/>
      <c r="F905" s="76"/>
      <c r="G905" s="76"/>
      <c r="H905" s="76"/>
      <c r="I905" s="76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</row>
    <row r="906" spans="1:26" ht="12.75" customHeight="1" x14ac:dyDescent="0.2">
      <c r="A906" s="76"/>
      <c r="B906" s="76"/>
      <c r="C906" s="76"/>
      <c r="D906" s="76"/>
      <c r="E906" s="76"/>
      <c r="F906" s="76"/>
      <c r="G906" s="76"/>
      <c r="H906" s="76"/>
      <c r="I906" s="76"/>
      <c r="J906" s="76"/>
      <c r="K906" s="76"/>
      <c r="L906" s="76"/>
      <c r="M906" s="76"/>
      <c r="N906" s="76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</row>
    <row r="907" spans="1:26" ht="12.75" customHeight="1" x14ac:dyDescent="0.2">
      <c r="A907" s="76"/>
      <c r="B907" s="76"/>
      <c r="C907" s="76"/>
      <c r="D907" s="76"/>
      <c r="E907" s="76"/>
      <c r="F907" s="76"/>
      <c r="G907" s="76"/>
      <c r="H907" s="76"/>
      <c r="I907" s="76"/>
      <c r="J907" s="76"/>
      <c r="K907" s="76"/>
      <c r="L907" s="76"/>
      <c r="M907" s="76"/>
      <c r="N907" s="76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</row>
    <row r="908" spans="1:26" ht="12.75" customHeight="1" x14ac:dyDescent="0.2">
      <c r="A908" s="76"/>
      <c r="B908" s="76"/>
      <c r="C908" s="76"/>
      <c r="D908" s="76"/>
      <c r="E908" s="76"/>
      <c r="F908" s="76"/>
      <c r="G908" s="76"/>
      <c r="H908" s="76"/>
      <c r="I908" s="76"/>
      <c r="J908" s="76"/>
      <c r="K908" s="76"/>
      <c r="L908" s="76"/>
      <c r="M908" s="76"/>
      <c r="N908" s="76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</row>
    <row r="909" spans="1:26" ht="12.75" customHeight="1" x14ac:dyDescent="0.2">
      <c r="A909" s="76"/>
      <c r="B909" s="76"/>
      <c r="C909" s="76"/>
      <c r="D909" s="76"/>
      <c r="E909" s="76"/>
      <c r="F909" s="76"/>
      <c r="G909" s="76"/>
      <c r="H909" s="76"/>
      <c r="I909" s="76"/>
      <c r="J909" s="76"/>
      <c r="K909" s="76"/>
      <c r="L909" s="76"/>
      <c r="M909" s="76"/>
      <c r="N909" s="76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</row>
    <row r="910" spans="1:26" ht="12.75" customHeight="1" x14ac:dyDescent="0.2">
      <c r="A910" s="76"/>
      <c r="B910" s="76"/>
      <c r="C910" s="76"/>
      <c r="D910" s="76"/>
      <c r="E910" s="76"/>
      <c r="F910" s="76"/>
      <c r="G910" s="76"/>
      <c r="H910" s="76"/>
      <c r="I910" s="76"/>
      <c r="J910" s="76"/>
      <c r="K910" s="76"/>
      <c r="L910" s="76"/>
      <c r="M910" s="76"/>
      <c r="N910" s="76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</row>
    <row r="911" spans="1:26" ht="12.75" customHeight="1" x14ac:dyDescent="0.2">
      <c r="A911" s="76"/>
      <c r="B911" s="76"/>
      <c r="C911" s="76"/>
      <c r="D911" s="76"/>
      <c r="E911" s="76"/>
      <c r="F911" s="76"/>
      <c r="G911" s="76"/>
      <c r="H911" s="76"/>
      <c r="I911" s="76"/>
      <c r="J911" s="76"/>
      <c r="K911" s="76"/>
      <c r="L911" s="76"/>
      <c r="M911" s="76"/>
      <c r="N911" s="76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</row>
    <row r="912" spans="1:26" ht="12.75" customHeight="1" x14ac:dyDescent="0.2">
      <c r="A912" s="76"/>
      <c r="B912" s="76"/>
      <c r="C912" s="76"/>
      <c r="D912" s="76"/>
      <c r="E912" s="76"/>
      <c r="F912" s="76"/>
      <c r="G912" s="76"/>
      <c r="H912" s="76"/>
      <c r="I912" s="76"/>
      <c r="J912" s="76"/>
      <c r="K912" s="76"/>
      <c r="L912" s="76"/>
      <c r="M912" s="76"/>
      <c r="N912" s="76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</row>
    <row r="913" spans="1:26" ht="12.75" customHeight="1" x14ac:dyDescent="0.2">
      <c r="A913" s="76"/>
      <c r="B913" s="76"/>
      <c r="C913" s="76"/>
      <c r="D913" s="76"/>
      <c r="E913" s="76"/>
      <c r="F913" s="76"/>
      <c r="G913" s="76"/>
      <c r="H913" s="76"/>
      <c r="I913" s="76"/>
      <c r="J913" s="76"/>
      <c r="K913" s="76"/>
      <c r="L913" s="76"/>
      <c r="M913" s="76"/>
      <c r="N913" s="76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</row>
    <row r="914" spans="1:26" ht="12.75" customHeight="1" x14ac:dyDescent="0.2">
      <c r="A914" s="76"/>
      <c r="B914" s="76"/>
      <c r="C914" s="76"/>
      <c r="D914" s="76"/>
      <c r="E914" s="76"/>
      <c r="F914" s="76"/>
      <c r="G914" s="76"/>
      <c r="H914" s="76"/>
      <c r="I914" s="76"/>
      <c r="J914" s="76"/>
      <c r="K914" s="76"/>
      <c r="L914" s="76"/>
      <c r="M914" s="76"/>
      <c r="N914" s="76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</row>
    <row r="915" spans="1:26" ht="12.75" customHeight="1" x14ac:dyDescent="0.2">
      <c r="A915" s="76"/>
      <c r="B915" s="76"/>
      <c r="C915" s="76"/>
      <c r="D915" s="76"/>
      <c r="E915" s="76"/>
      <c r="F915" s="76"/>
      <c r="G915" s="76"/>
      <c r="H915" s="76"/>
      <c r="I915" s="76"/>
      <c r="J915" s="76"/>
      <c r="K915" s="76"/>
      <c r="L915" s="76"/>
      <c r="M915" s="76"/>
      <c r="N915" s="76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</row>
    <row r="916" spans="1:26" ht="12.75" customHeight="1" x14ac:dyDescent="0.2">
      <c r="A916" s="76"/>
      <c r="B916" s="76"/>
      <c r="C916" s="76"/>
      <c r="D916" s="76"/>
      <c r="E916" s="76"/>
      <c r="F916" s="76"/>
      <c r="G916" s="76"/>
      <c r="H916" s="76"/>
      <c r="I916" s="76"/>
      <c r="J916" s="76"/>
      <c r="K916" s="76"/>
      <c r="L916" s="76"/>
      <c r="M916" s="76"/>
      <c r="N916" s="76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</row>
    <row r="917" spans="1:26" ht="12.75" customHeight="1" x14ac:dyDescent="0.2">
      <c r="A917" s="76"/>
      <c r="B917" s="76"/>
      <c r="C917" s="76"/>
      <c r="D917" s="76"/>
      <c r="E917" s="76"/>
      <c r="F917" s="76"/>
      <c r="G917" s="76"/>
      <c r="H917" s="76"/>
      <c r="I917" s="76"/>
      <c r="J917" s="76"/>
      <c r="K917" s="76"/>
      <c r="L917" s="76"/>
      <c r="M917" s="76"/>
      <c r="N917" s="76"/>
      <c r="O917" s="76"/>
      <c r="P917" s="76"/>
      <c r="Q917" s="76"/>
      <c r="R917" s="76"/>
      <c r="S917" s="76"/>
      <c r="T917" s="76"/>
      <c r="U917" s="76"/>
      <c r="V917" s="76"/>
      <c r="W917" s="76"/>
      <c r="X917" s="76"/>
      <c r="Y917" s="76"/>
      <c r="Z917" s="76"/>
    </row>
    <row r="918" spans="1:26" ht="12.75" customHeight="1" x14ac:dyDescent="0.2">
      <c r="A918" s="76"/>
      <c r="B918" s="76"/>
      <c r="C918" s="76"/>
      <c r="D918" s="76"/>
      <c r="E918" s="76"/>
      <c r="F918" s="76"/>
      <c r="G918" s="76"/>
      <c r="H918" s="76"/>
      <c r="I918" s="76"/>
      <c r="J918" s="76"/>
      <c r="K918" s="76"/>
      <c r="L918" s="76"/>
      <c r="M918" s="76"/>
      <c r="N918" s="76"/>
      <c r="O918" s="76"/>
      <c r="P918" s="76"/>
      <c r="Q918" s="76"/>
      <c r="R918" s="76"/>
      <c r="S918" s="76"/>
      <c r="T918" s="76"/>
      <c r="U918" s="76"/>
      <c r="V918" s="76"/>
      <c r="W918" s="76"/>
      <c r="X918" s="76"/>
      <c r="Y918" s="76"/>
      <c r="Z918" s="76"/>
    </row>
    <row r="919" spans="1:26" ht="12.75" customHeight="1" x14ac:dyDescent="0.2">
      <c r="A919" s="76"/>
      <c r="B919" s="76"/>
      <c r="C919" s="76"/>
      <c r="D919" s="76"/>
      <c r="E919" s="76"/>
      <c r="F919" s="76"/>
      <c r="G919" s="76"/>
      <c r="H919" s="76"/>
      <c r="I919" s="76"/>
      <c r="J919" s="76"/>
      <c r="K919" s="76"/>
      <c r="L919" s="76"/>
      <c r="M919" s="76"/>
      <c r="N919" s="76"/>
      <c r="O919" s="76"/>
      <c r="P919" s="76"/>
      <c r="Q919" s="76"/>
      <c r="R919" s="76"/>
      <c r="S919" s="76"/>
      <c r="T919" s="76"/>
      <c r="U919" s="76"/>
      <c r="V919" s="76"/>
      <c r="W919" s="76"/>
      <c r="X919" s="76"/>
      <c r="Y919" s="76"/>
      <c r="Z919" s="76"/>
    </row>
    <row r="920" spans="1:26" ht="12.75" customHeight="1" x14ac:dyDescent="0.2">
      <c r="A920" s="76"/>
      <c r="B920" s="76"/>
      <c r="C920" s="76"/>
      <c r="D920" s="76"/>
      <c r="E920" s="76"/>
      <c r="F920" s="76"/>
      <c r="G920" s="76"/>
      <c r="H920" s="76"/>
      <c r="I920" s="76"/>
      <c r="J920" s="76"/>
      <c r="K920" s="76"/>
      <c r="L920" s="76"/>
      <c r="M920" s="76"/>
      <c r="N920" s="76"/>
      <c r="O920" s="76"/>
      <c r="P920" s="76"/>
      <c r="Q920" s="76"/>
      <c r="R920" s="76"/>
      <c r="S920" s="76"/>
      <c r="T920" s="76"/>
      <c r="U920" s="76"/>
      <c r="V920" s="76"/>
      <c r="W920" s="76"/>
      <c r="X920" s="76"/>
      <c r="Y920" s="76"/>
      <c r="Z920" s="76"/>
    </row>
    <row r="921" spans="1:26" ht="12.75" customHeight="1" x14ac:dyDescent="0.2">
      <c r="A921" s="76"/>
      <c r="B921" s="76"/>
      <c r="C921" s="76"/>
      <c r="D921" s="76"/>
      <c r="E921" s="76"/>
      <c r="F921" s="76"/>
      <c r="G921" s="76"/>
      <c r="H921" s="76"/>
      <c r="I921" s="76"/>
      <c r="J921" s="76"/>
      <c r="K921" s="76"/>
      <c r="L921" s="76"/>
      <c r="M921" s="76"/>
      <c r="N921" s="76"/>
      <c r="O921" s="76"/>
      <c r="P921" s="76"/>
      <c r="Q921" s="76"/>
      <c r="R921" s="76"/>
      <c r="S921" s="76"/>
      <c r="T921" s="76"/>
      <c r="U921" s="76"/>
      <c r="V921" s="76"/>
      <c r="W921" s="76"/>
      <c r="X921" s="76"/>
      <c r="Y921" s="76"/>
      <c r="Z921" s="76"/>
    </row>
    <row r="922" spans="1:26" ht="12.75" customHeight="1" x14ac:dyDescent="0.2">
      <c r="A922" s="76"/>
      <c r="B922" s="76"/>
      <c r="C922" s="76"/>
      <c r="D922" s="76"/>
      <c r="E922" s="76"/>
      <c r="F922" s="76"/>
      <c r="G922" s="76"/>
      <c r="H922" s="76"/>
      <c r="I922" s="76"/>
      <c r="J922" s="76"/>
      <c r="K922" s="76"/>
      <c r="L922" s="76"/>
      <c r="M922" s="76"/>
      <c r="N922" s="76"/>
      <c r="O922" s="76"/>
      <c r="P922" s="76"/>
      <c r="Q922" s="76"/>
      <c r="R922" s="76"/>
      <c r="S922" s="76"/>
      <c r="T922" s="76"/>
      <c r="U922" s="76"/>
      <c r="V922" s="76"/>
      <c r="W922" s="76"/>
      <c r="X922" s="76"/>
      <c r="Y922" s="76"/>
      <c r="Z922" s="76"/>
    </row>
    <row r="923" spans="1:26" ht="12.75" customHeight="1" x14ac:dyDescent="0.2">
      <c r="A923" s="76"/>
      <c r="B923" s="76"/>
      <c r="C923" s="76"/>
      <c r="D923" s="76"/>
      <c r="E923" s="76"/>
      <c r="F923" s="76"/>
      <c r="G923" s="76"/>
      <c r="H923" s="76"/>
      <c r="I923" s="76"/>
      <c r="J923" s="76"/>
      <c r="K923" s="76"/>
      <c r="L923" s="76"/>
      <c r="M923" s="76"/>
      <c r="N923" s="76"/>
      <c r="O923" s="76"/>
      <c r="P923" s="76"/>
      <c r="Q923" s="76"/>
      <c r="R923" s="76"/>
      <c r="S923" s="76"/>
      <c r="T923" s="76"/>
      <c r="U923" s="76"/>
      <c r="V923" s="76"/>
      <c r="W923" s="76"/>
      <c r="X923" s="76"/>
      <c r="Y923" s="76"/>
      <c r="Z923" s="76"/>
    </row>
    <row r="924" spans="1:26" ht="12.75" customHeight="1" x14ac:dyDescent="0.2">
      <c r="A924" s="76"/>
      <c r="B924" s="76"/>
      <c r="C924" s="76"/>
      <c r="D924" s="76"/>
      <c r="E924" s="76"/>
      <c r="F924" s="76"/>
      <c r="G924" s="76"/>
      <c r="H924" s="76"/>
      <c r="I924" s="76"/>
      <c r="J924" s="76"/>
      <c r="K924" s="76"/>
      <c r="L924" s="76"/>
      <c r="M924" s="76"/>
      <c r="N924" s="76"/>
      <c r="O924" s="76"/>
      <c r="P924" s="76"/>
      <c r="Q924" s="76"/>
      <c r="R924" s="76"/>
      <c r="S924" s="76"/>
      <c r="T924" s="76"/>
      <c r="U924" s="76"/>
      <c r="V924" s="76"/>
      <c r="W924" s="76"/>
      <c r="X924" s="76"/>
      <c r="Y924" s="76"/>
      <c r="Z924" s="76"/>
    </row>
    <row r="925" spans="1:26" ht="12.75" customHeight="1" x14ac:dyDescent="0.2">
      <c r="A925" s="76"/>
      <c r="B925" s="76"/>
      <c r="C925" s="76"/>
      <c r="D925" s="76"/>
      <c r="E925" s="76"/>
      <c r="F925" s="76"/>
      <c r="G925" s="76"/>
      <c r="H925" s="76"/>
      <c r="I925" s="76"/>
      <c r="J925" s="76"/>
      <c r="K925" s="76"/>
      <c r="L925" s="76"/>
      <c r="M925" s="76"/>
      <c r="N925" s="76"/>
      <c r="O925" s="76"/>
      <c r="P925" s="76"/>
      <c r="Q925" s="76"/>
      <c r="R925" s="76"/>
      <c r="S925" s="76"/>
      <c r="T925" s="76"/>
      <c r="U925" s="76"/>
      <c r="V925" s="76"/>
      <c r="W925" s="76"/>
      <c r="X925" s="76"/>
      <c r="Y925" s="76"/>
      <c r="Z925" s="76"/>
    </row>
    <row r="926" spans="1:26" ht="12.75" customHeight="1" x14ac:dyDescent="0.2">
      <c r="A926" s="76"/>
      <c r="B926" s="76"/>
      <c r="C926" s="76"/>
      <c r="D926" s="76"/>
      <c r="E926" s="76"/>
      <c r="F926" s="76"/>
      <c r="G926" s="76"/>
      <c r="H926" s="76"/>
      <c r="I926" s="76"/>
      <c r="J926" s="76"/>
      <c r="K926" s="76"/>
      <c r="L926" s="76"/>
      <c r="M926" s="76"/>
      <c r="N926" s="76"/>
      <c r="O926" s="76"/>
      <c r="P926" s="76"/>
      <c r="Q926" s="76"/>
      <c r="R926" s="76"/>
      <c r="S926" s="76"/>
      <c r="T926" s="76"/>
      <c r="U926" s="76"/>
      <c r="V926" s="76"/>
      <c r="W926" s="76"/>
      <c r="X926" s="76"/>
      <c r="Y926" s="76"/>
      <c r="Z926" s="76"/>
    </row>
    <row r="927" spans="1:26" ht="12.75" customHeight="1" x14ac:dyDescent="0.2">
      <c r="A927" s="76"/>
      <c r="B927" s="76"/>
      <c r="C927" s="76"/>
      <c r="D927" s="76"/>
      <c r="E927" s="76"/>
      <c r="F927" s="76"/>
      <c r="G927" s="76"/>
      <c r="H927" s="76"/>
      <c r="I927" s="76"/>
      <c r="J927" s="76"/>
      <c r="K927" s="76"/>
      <c r="L927" s="76"/>
      <c r="M927" s="76"/>
      <c r="N927" s="76"/>
      <c r="O927" s="76"/>
      <c r="P927" s="76"/>
      <c r="Q927" s="76"/>
      <c r="R927" s="76"/>
      <c r="S927" s="76"/>
      <c r="T927" s="76"/>
      <c r="U927" s="76"/>
      <c r="V927" s="76"/>
      <c r="W927" s="76"/>
      <c r="X927" s="76"/>
      <c r="Y927" s="76"/>
      <c r="Z927" s="76"/>
    </row>
    <row r="928" spans="1:26" ht="12.75" customHeight="1" x14ac:dyDescent="0.2">
      <c r="A928" s="76"/>
      <c r="B928" s="76"/>
      <c r="C928" s="76"/>
      <c r="D928" s="76"/>
      <c r="E928" s="76"/>
      <c r="F928" s="76"/>
      <c r="G928" s="76"/>
      <c r="H928" s="76"/>
      <c r="I928" s="76"/>
      <c r="J928" s="76"/>
      <c r="K928" s="76"/>
      <c r="L928" s="76"/>
      <c r="M928" s="76"/>
      <c r="N928" s="76"/>
      <c r="O928" s="76"/>
      <c r="P928" s="76"/>
      <c r="Q928" s="76"/>
      <c r="R928" s="76"/>
      <c r="S928" s="76"/>
      <c r="T928" s="76"/>
      <c r="U928" s="76"/>
      <c r="V928" s="76"/>
      <c r="W928" s="76"/>
      <c r="X928" s="76"/>
      <c r="Y928" s="76"/>
      <c r="Z928" s="76"/>
    </row>
    <row r="929" spans="1:26" ht="12.75" customHeight="1" x14ac:dyDescent="0.2">
      <c r="A929" s="76"/>
      <c r="B929" s="76"/>
      <c r="C929" s="76"/>
      <c r="D929" s="76"/>
      <c r="E929" s="76"/>
      <c r="F929" s="76"/>
      <c r="G929" s="76"/>
      <c r="H929" s="76"/>
      <c r="I929" s="76"/>
      <c r="J929" s="76"/>
      <c r="K929" s="76"/>
      <c r="L929" s="76"/>
      <c r="M929" s="76"/>
      <c r="N929" s="76"/>
      <c r="O929" s="76"/>
      <c r="P929" s="76"/>
      <c r="Q929" s="76"/>
      <c r="R929" s="76"/>
      <c r="S929" s="76"/>
      <c r="T929" s="76"/>
      <c r="U929" s="76"/>
      <c r="V929" s="76"/>
      <c r="W929" s="76"/>
      <c r="X929" s="76"/>
      <c r="Y929" s="76"/>
      <c r="Z929" s="76"/>
    </row>
    <row r="930" spans="1:26" ht="12.75" customHeight="1" x14ac:dyDescent="0.2">
      <c r="A930" s="76"/>
      <c r="B930" s="76"/>
      <c r="C930" s="76"/>
      <c r="D930" s="76"/>
      <c r="E930" s="76"/>
      <c r="F930" s="76"/>
      <c r="G930" s="76"/>
      <c r="H930" s="76"/>
      <c r="I930" s="76"/>
      <c r="J930" s="76"/>
      <c r="K930" s="76"/>
      <c r="L930" s="76"/>
      <c r="M930" s="76"/>
      <c r="N930" s="76"/>
      <c r="O930" s="76"/>
      <c r="P930" s="76"/>
      <c r="Q930" s="76"/>
      <c r="R930" s="76"/>
      <c r="S930" s="76"/>
      <c r="T930" s="76"/>
      <c r="U930" s="76"/>
      <c r="V930" s="76"/>
      <c r="W930" s="76"/>
      <c r="X930" s="76"/>
      <c r="Y930" s="76"/>
      <c r="Z930" s="76"/>
    </row>
    <row r="931" spans="1:26" ht="12.75" customHeight="1" x14ac:dyDescent="0.2">
      <c r="A931" s="76"/>
      <c r="B931" s="76"/>
      <c r="C931" s="76"/>
      <c r="D931" s="76"/>
      <c r="E931" s="76"/>
      <c r="F931" s="76"/>
      <c r="G931" s="76"/>
      <c r="H931" s="76"/>
      <c r="I931" s="76"/>
      <c r="J931" s="76"/>
      <c r="K931" s="76"/>
      <c r="L931" s="76"/>
      <c r="M931" s="76"/>
      <c r="N931" s="76"/>
      <c r="O931" s="76"/>
      <c r="P931" s="76"/>
      <c r="Q931" s="76"/>
      <c r="R931" s="76"/>
      <c r="S931" s="76"/>
      <c r="T931" s="76"/>
      <c r="U931" s="76"/>
      <c r="V931" s="76"/>
      <c r="W931" s="76"/>
      <c r="X931" s="76"/>
      <c r="Y931" s="76"/>
      <c r="Z931" s="76"/>
    </row>
    <row r="932" spans="1:26" ht="12.75" customHeight="1" x14ac:dyDescent="0.2">
      <c r="A932" s="76"/>
      <c r="B932" s="76"/>
      <c r="C932" s="76"/>
      <c r="D932" s="76"/>
      <c r="E932" s="76"/>
      <c r="F932" s="76"/>
      <c r="G932" s="76"/>
      <c r="H932" s="76"/>
      <c r="I932" s="76"/>
      <c r="J932" s="76"/>
      <c r="K932" s="76"/>
      <c r="L932" s="76"/>
      <c r="M932" s="76"/>
      <c r="N932" s="76"/>
      <c r="O932" s="76"/>
      <c r="P932" s="76"/>
      <c r="Q932" s="76"/>
      <c r="R932" s="76"/>
      <c r="S932" s="76"/>
      <c r="T932" s="76"/>
      <c r="U932" s="76"/>
      <c r="V932" s="76"/>
      <c r="W932" s="76"/>
      <c r="X932" s="76"/>
      <c r="Y932" s="76"/>
      <c r="Z932" s="76"/>
    </row>
    <row r="933" spans="1:26" ht="12.75" customHeight="1" x14ac:dyDescent="0.2">
      <c r="A933" s="76"/>
      <c r="B933" s="76"/>
      <c r="C933" s="76"/>
      <c r="D933" s="76"/>
      <c r="E933" s="76"/>
      <c r="F933" s="76"/>
      <c r="G933" s="76"/>
      <c r="H933" s="76"/>
      <c r="I933" s="76"/>
      <c r="J933" s="76"/>
      <c r="K933" s="76"/>
      <c r="L933" s="76"/>
      <c r="M933" s="76"/>
      <c r="N933" s="76"/>
      <c r="O933" s="76"/>
      <c r="P933" s="76"/>
      <c r="Q933" s="76"/>
      <c r="R933" s="76"/>
      <c r="S933" s="76"/>
      <c r="T933" s="76"/>
      <c r="U933" s="76"/>
      <c r="V933" s="76"/>
      <c r="W933" s="76"/>
      <c r="X933" s="76"/>
      <c r="Y933" s="76"/>
      <c r="Z933" s="76"/>
    </row>
    <row r="934" spans="1:26" ht="12.75" customHeight="1" x14ac:dyDescent="0.2">
      <c r="A934" s="76"/>
      <c r="B934" s="76"/>
      <c r="C934" s="76"/>
      <c r="D934" s="76"/>
      <c r="E934" s="76"/>
      <c r="F934" s="76"/>
      <c r="G934" s="76"/>
      <c r="H934" s="76"/>
      <c r="I934" s="76"/>
      <c r="J934" s="76"/>
      <c r="K934" s="76"/>
      <c r="L934" s="76"/>
      <c r="M934" s="76"/>
      <c r="N934" s="76"/>
      <c r="O934" s="76"/>
      <c r="P934" s="76"/>
      <c r="Q934" s="76"/>
      <c r="R934" s="76"/>
      <c r="S934" s="76"/>
      <c r="T934" s="76"/>
      <c r="U934" s="76"/>
      <c r="V934" s="76"/>
      <c r="W934" s="76"/>
      <c r="X934" s="76"/>
      <c r="Y934" s="76"/>
      <c r="Z934" s="76"/>
    </row>
    <row r="935" spans="1:26" ht="12.75" customHeight="1" x14ac:dyDescent="0.2">
      <c r="A935" s="76"/>
      <c r="B935" s="76"/>
      <c r="C935" s="76"/>
      <c r="D935" s="76"/>
      <c r="E935" s="76"/>
      <c r="F935" s="76"/>
      <c r="G935" s="76"/>
      <c r="H935" s="76"/>
      <c r="I935" s="76"/>
      <c r="J935" s="76"/>
      <c r="K935" s="76"/>
      <c r="L935" s="76"/>
      <c r="M935" s="76"/>
      <c r="N935" s="76"/>
      <c r="O935" s="76"/>
      <c r="P935" s="76"/>
      <c r="Q935" s="76"/>
      <c r="R935" s="76"/>
      <c r="S935" s="76"/>
      <c r="T935" s="76"/>
      <c r="U935" s="76"/>
      <c r="V935" s="76"/>
      <c r="W935" s="76"/>
      <c r="X935" s="76"/>
      <c r="Y935" s="76"/>
      <c r="Z935" s="76"/>
    </row>
    <row r="936" spans="1:26" ht="12.75" customHeight="1" x14ac:dyDescent="0.2">
      <c r="A936" s="76"/>
      <c r="B936" s="76"/>
      <c r="C936" s="76"/>
      <c r="D936" s="76"/>
      <c r="E936" s="76"/>
      <c r="F936" s="76"/>
      <c r="G936" s="76"/>
      <c r="H936" s="76"/>
      <c r="I936" s="76"/>
      <c r="J936" s="76"/>
      <c r="K936" s="76"/>
      <c r="L936" s="76"/>
      <c r="M936" s="76"/>
      <c r="N936" s="76"/>
      <c r="O936" s="76"/>
      <c r="P936" s="76"/>
      <c r="Q936" s="76"/>
      <c r="R936" s="76"/>
      <c r="S936" s="76"/>
      <c r="T936" s="76"/>
      <c r="U936" s="76"/>
      <c r="V936" s="76"/>
      <c r="W936" s="76"/>
      <c r="X936" s="76"/>
      <c r="Y936" s="76"/>
      <c r="Z936" s="76"/>
    </row>
    <row r="937" spans="1:26" ht="12.75" customHeight="1" x14ac:dyDescent="0.2">
      <c r="A937" s="76"/>
      <c r="B937" s="76"/>
      <c r="C937" s="76"/>
      <c r="D937" s="76"/>
      <c r="E937" s="76"/>
      <c r="F937" s="76"/>
      <c r="G937" s="76"/>
      <c r="H937" s="76"/>
      <c r="I937" s="76"/>
      <c r="J937" s="76"/>
      <c r="K937" s="76"/>
      <c r="L937" s="76"/>
      <c r="M937" s="76"/>
      <c r="N937" s="76"/>
      <c r="O937" s="76"/>
      <c r="P937" s="76"/>
      <c r="Q937" s="76"/>
      <c r="R937" s="76"/>
      <c r="S937" s="76"/>
      <c r="T937" s="76"/>
      <c r="U937" s="76"/>
      <c r="V937" s="76"/>
      <c r="W937" s="76"/>
      <c r="X937" s="76"/>
      <c r="Y937" s="76"/>
      <c r="Z937" s="76"/>
    </row>
    <row r="938" spans="1:26" ht="12.75" customHeight="1" x14ac:dyDescent="0.2">
      <c r="A938" s="76"/>
      <c r="B938" s="76"/>
      <c r="C938" s="76"/>
      <c r="D938" s="76"/>
      <c r="E938" s="76"/>
      <c r="F938" s="76"/>
      <c r="G938" s="76"/>
      <c r="H938" s="76"/>
      <c r="I938" s="76"/>
      <c r="J938" s="76"/>
      <c r="K938" s="76"/>
      <c r="L938" s="76"/>
      <c r="M938" s="76"/>
      <c r="N938" s="76"/>
      <c r="O938" s="76"/>
      <c r="P938" s="76"/>
      <c r="Q938" s="76"/>
      <c r="R938" s="76"/>
      <c r="S938" s="76"/>
      <c r="T938" s="76"/>
      <c r="U938" s="76"/>
      <c r="V938" s="76"/>
      <c r="W938" s="76"/>
      <c r="X938" s="76"/>
      <c r="Y938" s="76"/>
      <c r="Z938" s="76"/>
    </row>
    <row r="939" spans="1:26" ht="12.75" customHeight="1" x14ac:dyDescent="0.2">
      <c r="A939" s="76"/>
      <c r="B939" s="76"/>
      <c r="C939" s="76"/>
      <c r="D939" s="76"/>
      <c r="E939" s="76"/>
      <c r="F939" s="76"/>
      <c r="G939" s="76"/>
      <c r="H939" s="76"/>
      <c r="I939" s="76"/>
      <c r="J939" s="76"/>
      <c r="K939" s="76"/>
      <c r="L939" s="76"/>
      <c r="M939" s="76"/>
      <c r="N939" s="76"/>
      <c r="O939" s="76"/>
      <c r="P939" s="76"/>
      <c r="Q939" s="76"/>
      <c r="R939" s="76"/>
      <c r="S939" s="76"/>
      <c r="T939" s="76"/>
      <c r="U939" s="76"/>
      <c r="V939" s="76"/>
      <c r="W939" s="76"/>
      <c r="X939" s="76"/>
      <c r="Y939" s="76"/>
      <c r="Z939" s="76"/>
    </row>
    <row r="940" spans="1:26" ht="12.75" customHeight="1" x14ac:dyDescent="0.2">
      <c r="A940" s="76"/>
      <c r="B940" s="76"/>
      <c r="C940" s="76"/>
      <c r="D940" s="76"/>
      <c r="E940" s="76"/>
      <c r="F940" s="76"/>
      <c r="G940" s="76"/>
      <c r="H940" s="76"/>
      <c r="I940" s="76"/>
      <c r="J940" s="76"/>
      <c r="K940" s="76"/>
      <c r="L940" s="76"/>
      <c r="M940" s="76"/>
      <c r="N940" s="76"/>
      <c r="O940" s="76"/>
      <c r="P940" s="76"/>
      <c r="Q940" s="76"/>
      <c r="R940" s="76"/>
      <c r="S940" s="76"/>
      <c r="T940" s="76"/>
      <c r="U940" s="76"/>
      <c r="V940" s="76"/>
      <c r="W940" s="76"/>
      <c r="X940" s="76"/>
      <c r="Y940" s="76"/>
      <c r="Z940" s="76"/>
    </row>
    <row r="941" spans="1:26" ht="12.75" customHeight="1" x14ac:dyDescent="0.2">
      <c r="A941" s="76"/>
      <c r="B941" s="76"/>
      <c r="C941" s="76"/>
      <c r="D941" s="76"/>
      <c r="E941" s="76"/>
      <c r="F941" s="76"/>
      <c r="G941" s="76"/>
      <c r="H941" s="76"/>
      <c r="I941" s="76"/>
      <c r="J941" s="76"/>
      <c r="K941" s="76"/>
      <c r="L941" s="76"/>
      <c r="M941" s="76"/>
      <c r="N941" s="76"/>
      <c r="O941" s="76"/>
      <c r="P941" s="76"/>
      <c r="Q941" s="76"/>
      <c r="R941" s="76"/>
      <c r="S941" s="76"/>
      <c r="T941" s="76"/>
      <c r="U941" s="76"/>
      <c r="V941" s="76"/>
      <c r="W941" s="76"/>
      <c r="X941" s="76"/>
      <c r="Y941" s="76"/>
      <c r="Z941" s="76"/>
    </row>
    <row r="942" spans="1:26" ht="12.75" customHeight="1" x14ac:dyDescent="0.2">
      <c r="A942" s="76"/>
      <c r="B942" s="76"/>
      <c r="C942" s="76"/>
      <c r="D942" s="76"/>
      <c r="E942" s="76"/>
      <c r="F942" s="76"/>
      <c r="G942" s="76"/>
      <c r="H942" s="76"/>
      <c r="I942" s="76"/>
      <c r="J942" s="76"/>
      <c r="K942" s="76"/>
      <c r="L942" s="76"/>
      <c r="M942" s="76"/>
      <c r="N942" s="76"/>
      <c r="O942" s="76"/>
      <c r="P942" s="76"/>
      <c r="Q942" s="76"/>
      <c r="R942" s="76"/>
      <c r="S942" s="76"/>
      <c r="T942" s="76"/>
      <c r="U942" s="76"/>
      <c r="V942" s="76"/>
      <c r="W942" s="76"/>
      <c r="X942" s="76"/>
      <c r="Y942" s="76"/>
      <c r="Z942" s="76"/>
    </row>
    <row r="943" spans="1:26" ht="12.75" customHeight="1" x14ac:dyDescent="0.2">
      <c r="A943" s="76"/>
      <c r="B943" s="76"/>
      <c r="C943" s="76"/>
      <c r="D943" s="76"/>
      <c r="E943" s="76"/>
      <c r="F943" s="76"/>
      <c r="G943" s="76"/>
      <c r="H943" s="76"/>
      <c r="I943" s="76"/>
      <c r="J943" s="76"/>
      <c r="K943" s="76"/>
      <c r="L943" s="76"/>
      <c r="M943" s="76"/>
      <c r="N943" s="76"/>
      <c r="O943" s="76"/>
      <c r="P943" s="76"/>
      <c r="Q943" s="76"/>
      <c r="R943" s="76"/>
      <c r="S943" s="76"/>
      <c r="T943" s="76"/>
      <c r="U943" s="76"/>
      <c r="V943" s="76"/>
      <c r="W943" s="76"/>
      <c r="X943" s="76"/>
      <c r="Y943" s="76"/>
      <c r="Z943" s="76"/>
    </row>
    <row r="944" spans="1:26" ht="12.75" customHeight="1" x14ac:dyDescent="0.2">
      <c r="A944" s="76"/>
      <c r="B944" s="76"/>
      <c r="C944" s="76"/>
      <c r="D944" s="76"/>
      <c r="E944" s="76"/>
      <c r="F944" s="76"/>
      <c r="G944" s="76"/>
      <c r="H944" s="76"/>
      <c r="I944" s="76"/>
      <c r="J944" s="76"/>
      <c r="K944" s="76"/>
      <c r="L944" s="76"/>
      <c r="M944" s="76"/>
      <c r="N944" s="76"/>
      <c r="O944" s="76"/>
      <c r="P944" s="76"/>
      <c r="Q944" s="76"/>
      <c r="R944" s="76"/>
      <c r="S944" s="76"/>
      <c r="T944" s="76"/>
      <c r="U944" s="76"/>
      <c r="V944" s="76"/>
      <c r="W944" s="76"/>
      <c r="X944" s="76"/>
      <c r="Y944" s="76"/>
      <c r="Z944" s="76"/>
    </row>
    <row r="945" spans="1:26" ht="12.75" customHeight="1" x14ac:dyDescent="0.2">
      <c r="A945" s="76"/>
      <c r="B945" s="76"/>
      <c r="C945" s="76"/>
      <c r="D945" s="76"/>
      <c r="E945" s="76"/>
      <c r="F945" s="76"/>
      <c r="G945" s="76"/>
      <c r="H945" s="76"/>
      <c r="I945" s="76"/>
      <c r="J945" s="76"/>
      <c r="K945" s="76"/>
      <c r="L945" s="76"/>
      <c r="M945" s="76"/>
      <c r="N945" s="76"/>
      <c r="O945" s="76"/>
      <c r="P945" s="76"/>
      <c r="Q945" s="76"/>
      <c r="R945" s="76"/>
      <c r="S945" s="76"/>
      <c r="T945" s="76"/>
      <c r="U945" s="76"/>
      <c r="V945" s="76"/>
      <c r="W945" s="76"/>
      <c r="X945" s="76"/>
      <c r="Y945" s="76"/>
      <c r="Z945" s="76"/>
    </row>
    <row r="946" spans="1:26" ht="12.75" customHeight="1" x14ac:dyDescent="0.2">
      <c r="A946" s="76"/>
      <c r="B946" s="76"/>
      <c r="C946" s="76"/>
      <c r="D946" s="76"/>
      <c r="E946" s="76"/>
      <c r="F946" s="76"/>
      <c r="G946" s="76"/>
      <c r="H946" s="76"/>
      <c r="I946" s="76"/>
      <c r="J946" s="76"/>
      <c r="K946" s="76"/>
      <c r="L946" s="76"/>
      <c r="M946" s="76"/>
      <c r="N946" s="76"/>
      <c r="O946" s="76"/>
      <c r="P946" s="76"/>
      <c r="Q946" s="76"/>
      <c r="R946" s="76"/>
      <c r="S946" s="76"/>
      <c r="T946" s="76"/>
      <c r="U946" s="76"/>
      <c r="V946" s="76"/>
      <c r="W946" s="76"/>
      <c r="X946" s="76"/>
      <c r="Y946" s="76"/>
      <c r="Z946" s="76"/>
    </row>
    <row r="947" spans="1:26" ht="12.75" customHeight="1" x14ac:dyDescent="0.2">
      <c r="A947" s="76"/>
      <c r="B947" s="76"/>
      <c r="C947" s="76"/>
      <c r="D947" s="76"/>
      <c r="E947" s="76"/>
      <c r="F947" s="76"/>
      <c r="G947" s="76"/>
      <c r="H947" s="76"/>
      <c r="I947" s="76"/>
      <c r="J947" s="76"/>
      <c r="K947" s="76"/>
      <c r="L947" s="76"/>
      <c r="M947" s="76"/>
      <c r="N947" s="76"/>
      <c r="O947" s="76"/>
      <c r="P947" s="76"/>
      <c r="Q947" s="76"/>
      <c r="R947" s="76"/>
      <c r="S947" s="76"/>
      <c r="T947" s="76"/>
      <c r="U947" s="76"/>
      <c r="V947" s="76"/>
      <c r="W947" s="76"/>
      <c r="X947" s="76"/>
      <c r="Y947" s="76"/>
      <c r="Z947" s="76"/>
    </row>
    <row r="948" spans="1:26" ht="12.75" customHeight="1" x14ac:dyDescent="0.2">
      <c r="A948" s="76"/>
      <c r="B948" s="76"/>
      <c r="C948" s="76"/>
      <c r="D948" s="76"/>
      <c r="E948" s="76"/>
      <c r="F948" s="76"/>
      <c r="G948" s="76"/>
      <c r="H948" s="76"/>
      <c r="I948" s="76"/>
      <c r="J948" s="76"/>
      <c r="K948" s="76"/>
      <c r="L948" s="76"/>
      <c r="M948" s="76"/>
      <c r="N948" s="76"/>
      <c r="O948" s="76"/>
      <c r="P948" s="76"/>
      <c r="Q948" s="76"/>
      <c r="R948" s="76"/>
      <c r="S948" s="76"/>
      <c r="T948" s="76"/>
      <c r="U948" s="76"/>
      <c r="V948" s="76"/>
      <c r="W948" s="76"/>
      <c r="X948" s="76"/>
      <c r="Y948" s="76"/>
      <c r="Z948" s="76"/>
    </row>
    <row r="949" spans="1:26" ht="12.75" customHeight="1" x14ac:dyDescent="0.2">
      <c r="A949" s="76"/>
      <c r="B949" s="76"/>
      <c r="C949" s="76"/>
      <c r="D949" s="76"/>
      <c r="E949" s="76"/>
      <c r="F949" s="76"/>
      <c r="G949" s="76"/>
      <c r="H949" s="76"/>
      <c r="I949" s="76"/>
      <c r="J949" s="76"/>
      <c r="K949" s="76"/>
      <c r="L949" s="76"/>
      <c r="M949" s="76"/>
      <c r="N949" s="76"/>
      <c r="O949" s="76"/>
      <c r="P949" s="76"/>
      <c r="Q949" s="76"/>
      <c r="R949" s="76"/>
      <c r="S949" s="76"/>
      <c r="T949" s="76"/>
      <c r="U949" s="76"/>
      <c r="V949" s="76"/>
      <c r="W949" s="76"/>
      <c r="X949" s="76"/>
      <c r="Y949" s="76"/>
      <c r="Z949" s="76"/>
    </row>
    <row r="950" spans="1:26" ht="12.75" customHeight="1" x14ac:dyDescent="0.2">
      <c r="A950" s="76"/>
      <c r="B950" s="76"/>
      <c r="C950" s="76"/>
      <c r="D950" s="76"/>
      <c r="E950" s="76"/>
      <c r="F950" s="76"/>
      <c r="G950" s="76"/>
      <c r="H950" s="76"/>
      <c r="I950" s="76"/>
      <c r="J950" s="76"/>
      <c r="K950" s="76"/>
      <c r="L950" s="76"/>
      <c r="M950" s="76"/>
      <c r="N950" s="76"/>
      <c r="O950" s="76"/>
      <c r="P950" s="76"/>
      <c r="Q950" s="76"/>
      <c r="R950" s="76"/>
      <c r="S950" s="76"/>
      <c r="T950" s="76"/>
      <c r="U950" s="76"/>
      <c r="V950" s="76"/>
      <c r="W950" s="76"/>
      <c r="X950" s="76"/>
      <c r="Y950" s="76"/>
      <c r="Z950" s="76"/>
    </row>
    <row r="951" spans="1:26" ht="12.75" customHeight="1" x14ac:dyDescent="0.2">
      <c r="A951" s="76"/>
      <c r="B951" s="76"/>
      <c r="C951" s="76"/>
      <c r="D951" s="76"/>
      <c r="E951" s="76"/>
      <c r="F951" s="76"/>
      <c r="G951" s="76"/>
      <c r="H951" s="76"/>
      <c r="I951" s="76"/>
      <c r="J951" s="76"/>
      <c r="K951" s="76"/>
      <c r="L951" s="76"/>
      <c r="M951" s="76"/>
      <c r="N951" s="76"/>
      <c r="O951" s="76"/>
      <c r="P951" s="76"/>
      <c r="Q951" s="76"/>
      <c r="R951" s="76"/>
      <c r="S951" s="76"/>
      <c r="T951" s="76"/>
      <c r="U951" s="76"/>
      <c r="V951" s="76"/>
      <c r="W951" s="76"/>
      <c r="X951" s="76"/>
      <c r="Y951" s="76"/>
      <c r="Z951" s="76"/>
    </row>
    <row r="952" spans="1:26" ht="12.75" customHeight="1" x14ac:dyDescent="0.2">
      <c r="A952" s="76"/>
      <c r="B952" s="76"/>
      <c r="C952" s="76"/>
      <c r="D952" s="76"/>
      <c r="E952" s="76"/>
      <c r="F952" s="76"/>
      <c r="G952" s="76"/>
      <c r="H952" s="76"/>
      <c r="I952" s="76"/>
      <c r="J952" s="76"/>
      <c r="K952" s="76"/>
      <c r="L952" s="76"/>
      <c r="M952" s="76"/>
      <c r="N952" s="76"/>
      <c r="O952" s="76"/>
      <c r="P952" s="76"/>
      <c r="Q952" s="76"/>
      <c r="R952" s="76"/>
      <c r="S952" s="76"/>
      <c r="T952" s="76"/>
      <c r="U952" s="76"/>
      <c r="V952" s="76"/>
      <c r="W952" s="76"/>
      <c r="X952" s="76"/>
      <c r="Y952" s="76"/>
      <c r="Z952" s="76"/>
    </row>
    <row r="953" spans="1:26" ht="12.75" customHeight="1" x14ac:dyDescent="0.2">
      <c r="A953" s="76"/>
      <c r="B953" s="76"/>
      <c r="C953" s="76"/>
      <c r="D953" s="76"/>
      <c r="E953" s="76"/>
      <c r="F953" s="76"/>
      <c r="G953" s="76"/>
      <c r="H953" s="76"/>
      <c r="I953" s="76"/>
      <c r="J953" s="76"/>
      <c r="K953" s="76"/>
      <c r="L953" s="76"/>
      <c r="M953" s="76"/>
      <c r="N953" s="76"/>
      <c r="O953" s="76"/>
      <c r="P953" s="76"/>
      <c r="Q953" s="76"/>
      <c r="R953" s="76"/>
      <c r="S953" s="76"/>
      <c r="T953" s="76"/>
      <c r="U953" s="76"/>
      <c r="V953" s="76"/>
      <c r="W953" s="76"/>
      <c r="X953" s="76"/>
      <c r="Y953" s="76"/>
      <c r="Z953" s="76"/>
    </row>
    <row r="954" spans="1:26" ht="12.75" customHeight="1" x14ac:dyDescent="0.2">
      <c r="A954" s="76"/>
      <c r="B954" s="76"/>
      <c r="C954" s="76"/>
      <c r="D954" s="76"/>
      <c r="E954" s="76"/>
      <c r="F954" s="76"/>
      <c r="G954" s="76"/>
      <c r="H954" s="76"/>
      <c r="I954" s="76"/>
      <c r="J954" s="76"/>
      <c r="K954" s="76"/>
      <c r="L954" s="76"/>
      <c r="M954" s="76"/>
      <c r="N954" s="76"/>
      <c r="O954" s="76"/>
      <c r="P954" s="76"/>
      <c r="Q954" s="76"/>
      <c r="R954" s="76"/>
      <c r="S954" s="76"/>
      <c r="T954" s="76"/>
      <c r="U954" s="76"/>
      <c r="V954" s="76"/>
      <c r="W954" s="76"/>
      <c r="X954" s="76"/>
      <c r="Y954" s="76"/>
      <c r="Z954" s="76"/>
    </row>
    <row r="955" spans="1:26" ht="12.75" customHeight="1" x14ac:dyDescent="0.2">
      <c r="A955" s="76"/>
      <c r="B955" s="76"/>
      <c r="C955" s="76"/>
      <c r="D955" s="76"/>
      <c r="E955" s="76"/>
      <c r="F955" s="76"/>
      <c r="G955" s="76"/>
      <c r="H955" s="76"/>
      <c r="I955" s="76"/>
      <c r="J955" s="76"/>
      <c r="K955" s="76"/>
      <c r="L955" s="76"/>
      <c r="M955" s="76"/>
      <c r="N955" s="76"/>
      <c r="O955" s="76"/>
      <c r="P955" s="76"/>
      <c r="Q955" s="76"/>
      <c r="R955" s="76"/>
      <c r="S955" s="76"/>
      <c r="T955" s="76"/>
      <c r="U955" s="76"/>
      <c r="V955" s="76"/>
      <c r="W955" s="76"/>
      <c r="X955" s="76"/>
      <c r="Y955" s="76"/>
      <c r="Z955" s="76"/>
    </row>
    <row r="956" spans="1:26" ht="12.75" customHeight="1" x14ac:dyDescent="0.2">
      <c r="A956" s="76"/>
      <c r="B956" s="76"/>
      <c r="C956" s="76"/>
      <c r="D956" s="76"/>
      <c r="E956" s="76"/>
      <c r="F956" s="76"/>
      <c r="G956" s="76"/>
      <c r="H956" s="76"/>
      <c r="I956" s="76"/>
      <c r="J956" s="76"/>
      <c r="K956" s="76"/>
      <c r="L956" s="76"/>
      <c r="M956" s="76"/>
      <c r="N956" s="76"/>
      <c r="O956" s="76"/>
      <c r="P956" s="76"/>
      <c r="Q956" s="76"/>
      <c r="R956" s="76"/>
      <c r="S956" s="76"/>
      <c r="T956" s="76"/>
      <c r="U956" s="76"/>
      <c r="V956" s="76"/>
      <c r="W956" s="76"/>
      <c r="X956" s="76"/>
      <c r="Y956" s="76"/>
      <c r="Z956" s="76"/>
    </row>
    <row r="957" spans="1:26" ht="12.75" customHeight="1" x14ac:dyDescent="0.2">
      <c r="A957" s="76"/>
      <c r="B957" s="76"/>
      <c r="C957" s="76"/>
      <c r="D957" s="76"/>
      <c r="E957" s="76"/>
      <c r="F957" s="76"/>
      <c r="G957" s="76"/>
      <c r="H957" s="76"/>
      <c r="I957" s="76"/>
      <c r="J957" s="76"/>
      <c r="K957" s="76"/>
      <c r="L957" s="76"/>
      <c r="M957" s="76"/>
      <c r="N957" s="76"/>
      <c r="O957" s="76"/>
      <c r="P957" s="76"/>
      <c r="Q957" s="76"/>
      <c r="R957" s="76"/>
      <c r="S957" s="76"/>
      <c r="T957" s="76"/>
      <c r="U957" s="76"/>
      <c r="V957" s="76"/>
      <c r="W957" s="76"/>
      <c r="X957" s="76"/>
      <c r="Y957" s="76"/>
      <c r="Z957" s="76"/>
    </row>
    <row r="958" spans="1:26" ht="12.75" customHeight="1" x14ac:dyDescent="0.2">
      <c r="A958" s="76"/>
      <c r="B958" s="76"/>
      <c r="C958" s="76"/>
      <c r="D958" s="76"/>
      <c r="E958" s="76"/>
      <c r="F958" s="76"/>
      <c r="G958" s="76"/>
      <c r="H958" s="76"/>
      <c r="I958" s="76"/>
      <c r="J958" s="76"/>
      <c r="K958" s="76"/>
      <c r="L958" s="76"/>
      <c r="M958" s="76"/>
      <c r="N958" s="76"/>
      <c r="O958" s="76"/>
      <c r="P958" s="76"/>
      <c r="Q958" s="76"/>
      <c r="R958" s="76"/>
      <c r="S958" s="76"/>
      <c r="T958" s="76"/>
      <c r="U958" s="76"/>
      <c r="V958" s="76"/>
      <c r="W958" s="76"/>
      <c r="X958" s="76"/>
      <c r="Y958" s="76"/>
      <c r="Z958" s="76"/>
    </row>
    <row r="959" spans="1:26" ht="12.75" customHeight="1" x14ac:dyDescent="0.2">
      <c r="A959" s="76"/>
      <c r="B959" s="76"/>
      <c r="C959" s="76"/>
      <c r="D959" s="76"/>
      <c r="E959" s="76"/>
      <c r="F959" s="76"/>
      <c r="G959" s="76"/>
      <c r="H959" s="76"/>
      <c r="I959" s="76"/>
      <c r="J959" s="76"/>
      <c r="K959" s="76"/>
      <c r="L959" s="76"/>
      <c r="M959" s="76"/>
      <c r="N959" s="76"/>
      <c r="O959" s="76"/>
      <c r="P959" s="76"/>
      <c r="Q959" s="76"/>
      <c r="R959" s="76"/>
      <c r="S959" s="76"/>
      <c r="T959" s="76"/>
      <c r="U959" s="76"/>
      <c r="V959" s="76"/>
      <c r="W959" s="76"/>
      <c r="X959" s="76"/>
      <c r="Y959" s="76"/>
      <c r="Z959" s="76"/>
    </row>
    <row r="960" spans="1:26" ht="12.75" customHeight="1" x14ac:dyDescent="0.2">
      <c r="A960" s="76"/>
      <c r="B960" s="76"/>
      <c r="C960" s="76"/>
      <c r="D960" s="76"/>
      <c r="E960" s="76"/>
      <c r="F960" s="76"/>
      <c r="G960" s="76"/>
      <c r="H960" s="76"/>
      <c r="I960" s="76"/>
      <c r="J960" s="76"/>
      <c r="K960" s="76"/>
      <c r="L960" s="76"/>
      <c r="M960" s="76"/>
      <c r="N960" s="76"/>
      <c r="O960" s="76"/>
      <c r="P960" s="76"/>
      <c r="Q960" s="76"/>
      <c r="R960" s="76"/>
      <c r="S960" s="76"/>
      <c r="T960" s="76"/>
      <c r="U960" s="76"/>
      <c r="V960" s="76"/>
      <c r="W960" s="76"/>
      <c r="X960" s="76"/>
      <c r="Y960" s="76"/>
      <c r="Z960" s="76"/>
    </row>
    <row r="961" spans="1:26" ht="12.75" customHeight="1" x14ac:dyDescent="0.2">
      <c r="A961" s="76"/>
      <c r="B961" s="76"/>
      <c r="C961" s="76"/>
      <c r="D961" s="76"/>
      <c r="E961" s="76"/>
      <c r="F961" s="76"/>
      <c r="G961" s="76"/>
      <c r="H961" s="76"/>
      <c r="I961" s="76"/>
      <c r="J961" s="76"/>
      <c r="K961" s="76"/>
      <c r="L961" s="76"/>
      <c r="M961" s="76"/>
      <c r="N961" s="76"/>
      <c r="O961" s="76"/>
      <c r="P961" s="76"/>
      <c r="Q961" s="76"/>
      <c r="R961" s="76"/>
      <c r="S961" s="76"/>
      <c r="T961" s="76"/>
      <c r="U961" s="76"/>
      <c r="V961" s="76"/>
      <c r="W961" s="76"/>
      <c r="X961" s="76"/>
      <c r="Y961" s="76"/>
      <c r="Z961" s="76"/>
    </row>
    <row r="962" spans="1:26" ht="12.75" customHeight="1" x14ac:dyDescent="0.2">
      <c r="A962" s="76"/>
      <c r="B962" s="76"/>
      <c r="C962" s="76"/>
      <c r="D962" s="76"/>
      <c r="E962" s="76"/>
      <c r="F962" s="76"/>
      <c r="G962" s="76"/>
      <c r="H962" s="76"/>
      <c r="I962" s="76"/>
      <c r="J962" s="76"/>
      <c r="K962" s="76"/>
      <c r="L962" s="76"/>
      <c r="M962" s="76"/>
      <c r="N962" s="76"/>
      <c r="O962" s="76"/>
      <c r="P962" s="76"/>
      <c r="Q962" s="76"/>
      <c r="R962" s="76"/>
      <c r="S962" s="76"/>
      <c r="T962" s="76"/>
      <c r="U962" s="76"/>
      <c r="V962" s="76"/>
      <c r="W962" s="76"/>
      <c r="X962" s="76"/>
      <c r="Y962" s="76"/>
      <c r="Z962" s="76"/>
    </row>
    <row r="963" spans="1:26" ht="12.75" customHeight="1" x14ac:dyDescent="0.2">
      <c r="A963" s="76"/>
      <c r="B963" s="76"/>
      <c r="C963" s="76"/>
      <c r="D963" s="76"/>
      <c r="E963" s="76"/>
      <c r="F963" s="76"/>
      <c r="G963" s="76"/>
      <c r="H963" s="76"/>
      <c r="I963" s="76"/>
      <c r="J963" s="76"/>
      <c r="K963" s="76"/>
      <c r="L963" s="76"/>
      <c r="M963" s="76"/>
      <c r="N963" s="76"/>
      <c r="O963" s="76"/>
      <c r="P963" s="76"/>
      <c r="Q963" s="76"/>
      <c r="R963" s="76"/>
      <c r="S963" s="76"/>
      <c r="T963" s="76"/>
      <c r="U963" s="76"/>
      <c r="V963" s="76"/>
      <c r="W963" s="76"/>
      <c r="X963" s="76"/>
      <c r="Y963" s="76"/>
      <c r="Z963" s="76"/>
    </row>
    <row r="964" spans="1:26" ht="12.75" customHeight="1" x14ac:dyDescent="0.2">
      <c r="A964" s="76"/>
      <c r="B964" s="76"/>
      <c r="C964" s="76"/>
      <c r="D964" s="76"/>
      <c r="E964" s="76"/>
      <c r="F964" s="76"/>
      <c r="G964" s="76"/>
      <c r="H964" s="76"/>
      <c r="I964" s="76"/>
      <c r="J964" s="76"/>
      <c r="K964" s="76"/>
      <c r="L964" s="76"/>
      <c r="M964" s="76"/>
      <c r="N964" s="76"/>
      <c r="O964" s="76"/>
      <c r="P964" s="76"/>
      <c r="Q964" s="76"/>
      <c r="R964" s="76"/>
      <c r="S964" s="76"/>
      <c r="T964" s="76"/>
      <c r="U964" s="76"/>
      <c r="V964" s="76"/>
      <c r="W964" s="76"/>
      <c r="X964" s="76"/>
      <c r="Y964" s="76"/>
      <c r="Z964" s="76"/>
    </row>
    <row r="965" spans="1:26" ht="12.75" customHeight="1" x14ac:dyDescent="0.2">
      <c r="A965" s="76"/>
      <c r="B965" s="76"/>
      <c r="C965" s="76"/>
      <c r="D965" s="76"/>
      <c r="E965" s="76"/>
      <c r="F965" s="76"/>
      <c r="G965" s="76"/>
      <c r="H965" s="76"/>
      <c r="I965" s="76"/>
      <c r="J965" s="76"/>
      <c r="K965" s="76"/>
      <c r="L965" s="76"/>
      <c r="M965" s="76"/>
      <c r="N965" s="76"/>
      <c r="O965" s="76"/>
      <c r="P965" s="76"/>
      <c r="Q965" s="76"/>
      <c r="R965" s="76"/>
      <c r="S965" s="76"/>
      <c r="T965" s="76"/>
      <c r="U965" s="76"/>
      <c r="V965" s="76"/>
      <c r="W965" s="76"/>
      <c r="X965" s="76"/>
      <c r="Y965" s="76"/>
      <c r="Z965" s="76"/>
    </row>
    <row r="966" spans="1:26" ht="12.75" customHeight="1" x14ac:dyDescent="0.2">
      <c r="A966" s="76"/>
      <c r="B966" s="76"/>
      <c r="C966" s="76"/>
      <c r="D966" s="76"/>
      <c r="E966" s="76"/>
      <c r="F966" s="76"/>
      <c r="G966" s="76"/>
      <c r="H966" s="76"/>
      <c r="I966" s="76"/>
      <c r="J966" s="76"/>
      <c r="K966" s="76"/>
      <c r="L966" s="76"/>
      <c r="M966" s="76"/>
      <c r="N966" s="76"/>
      <c r="O966" s="76"/>
      <c r="P966" s="76"/>
      <c r="Q966" s="76"/>
      <c r="R966" s="76"/>
      <c r="S966" s="76"/>
      <c r="T966" s="76"/>
      <c r="U966" s="76"/>
      <c r="V966" s="76"/>
      <c r="W966" s="76"/>
      <c r="X966" s="76"/>
      <c r="Y966" s="76"/>
      <c r="Z966" s="76"/>
    </row>
    <row r="967" spans="1:26" ht="12.75" customHeight="1" x14ac:dyDescent="0.2">
      <c r="A967" s="76"/>
      <c r="B967" s="76"/>
      <c r="C967" s="76"/>
      <c r="D967" s="76"/>
      <c r="E967" s="76"/>
      <c r="F967" s="76"/>
      <c r="G967" s="76"/>
      <c r="H967" s="76"/>
      <c r="I967" s="76"/>
      <c r="J967" s="76"/>
      <c r="K967" s="76"/>
      <c r="L967" s="76"/>
      <c r="M967" s="76"/>
      <c r="N967" s="76"/>
      <c r="O967" s="76"/>
      <c r="P967" s="76"/>
      <c r="Q967" s="76"/>
      <c r="R967" s="76"/>
      <c r="S967" s="76"/>
      <c r="T967" s="76"/>
      <c r="U967" s="76"/>
      <c r="V967" s="76"/>
      <c r="W967" s="76"/>
      <c r="X967" s="76"/>
      <c r="Y967" s="76"/>
      <c r="Z967" s="76"/>
    </row>
    <row r="968" spans="1:26" ht="12.75" customHeight="1" x14ac:dyDescent="0.2">
      <c r="A968" s="76"/>
      <c r="B968" s="76"/>
      <c r="C968" s="76"/>
      <c r="D968" s="76"/>
      <c r="E968" s="76"/>
      <c r="F968" s="76"/>
      <c r="G968" s="76"/>
      <c r="H968" s="76"/>
      <c r="I968" s="76"/>
      <c r="J968" s="76"/>
      <c r="K968" s="76"/>
      <c r="L968" s="76"/>
      <c r="M968" s="76"/>
      <c r="N968" s="76"/>
      <c r="O968" s="76"/>
      <c r="P968" s="76"/>
      <c r="Q968" s="76"/>
      <c r="R968" s="76"/>
      <c r="S968" s="76"/>
      <c r="T968" s="76"/>
      <c r="U968" s="76"/>
      <c r="V968" s="76"/>
      <c r="W968" s="76"/>
      <c r="X968" s="76"/>
      <c r="Y968" s="76"/>
      <c r="Z968" s="76"/>
    </row>
    <row r="969" spans="1:26" ht="12.75" customHeight="1" x14ac:dyDescent="0.2">
      <c r="A969" s="76"/>
      <c r="B969" s="76"/>
      <c r="C969" s="76"/>
      <c r="D969" s="76"/>
      <c r="E969" s="76"/>
      <c r="F969" s="76"/>
      <c r="G969" s="76"/>
      <c r="H969" s="76"/>
      <c r="I969" s="76"/>
      <c r="J969" s="76"/>
      <c r="K969" s="76"/>
      <c r="L969" s="76"/>
      <c r="M969" s="76"/>
      <c r="N969" s="76"/>
      <c r="O969" s="76"/>
      <c r="P969" s="76"/>
      <c r="Q969" s="76"/>
      <c r="R969" s="76"/>
      <c r="S969" s="76"/>
      <c r="T969" s="76"/>
      <c r="U969" s="76"/>
      <c r="V969" s="76"/>
      <c r="W969" s="76"/>
      <c r="X969" s="76"/>
      <c r="Y969" s="76"/>
      <c r="Z969" s="76"/>
    </row>
    <row r="970" spans="1:26" ht="12.75" customHeight="1" x14ac:dyDescent="0.2">
      <c r="A970" s="76"/>
      <c r="B970" s="76"/>
      <c r="C970" s="76"/>
      <c r="D970" s="76"/>
      <c r="E970" s="76"/>
      <c r="F970" s="76"/>
      <c r="G970" s="76"/>
      <c r="H970" s="76"/>
      <c r="I970" s="76"/>
      <c r="J970" s="76"/>
      <c r="K970" s="76"/>
      <c r="L970" s="76"/>
      <c r="M970" s="76"/>
      <c r="N970" s="76"/>
      <c r="O970" s="76"/>
      <c r="P970" s="76"/>
      <c r="Q970" s="76"/>
      <c r="R970" s="76"/>
      <c r="S970" s="76"/>
      <c r="T970" s="76"/>
      <c r="U970" s="76"/>
      <c r="V970" s="76"/>
      <c r="W970" s="76"/>
      <c r="X970" s="76"/>
      <c r="Y970" s="76"/>
      <c r="Z970" s="76"/>
    </row>
    <row r="971" spans="1:26" ht="12.75" customHeight="1" x14ac:dyDescent="0.2">
      <c r="A971" s="76"/>
      <c r="B971" s="76"/>
      <c r="C971" s="76"/>
      <c r="D971" s="76"/>
      <c r="E971" s="76"/>
      <c r="F971" s="76"/>
      <c r="G971" s="76"/>
      <c r="H971" s="76"/>
      <c r="I971" s="76"/>
      <c r="J971" s="76"/>
      <c r="K971" s="76"/>
      <c r="L971" s="76"/>
      <c r="M971" s="76"/>
      <c r="N971" s="76"/>
      <c r="O971" s="76"/>
      <c r="P971" s="76"/>
      <c r="Q971" s="76"/>
      <c r="R971" s="76"/>
      <c r="S971" s="76"/>
      <c r="T971" s="76"/>
      <c r="U971" s="76"/>
      <c r="V971" s="76"/>
      <c r="W971" s="76"/>
      <c r="X971" s="76"/>
      <c r="Y971" s="76"/>
      <c r="Z971" s="76"/>
    </row>
    <row r="972" spans="1:26" ht="12.75" customHeight="1" x14ac:dyDescent="0.2">
      <c r="A972" s="76"/>
      <c r="B972" s="76"/>
      <c r="C972" s="76"/>
      <c r="D972" s="76"/>
      <c r="E972" s="76"/>
      <c r="F972" s="76"/>
      <c r="G972" s="76"/>
      <c r="H972" s="76"/>
      <c r="I972" s="76"/>
      <c r="J972" s="76"/>
      <c r="K972" s="76"/>
      <c r="L972" s="76"/>
      <c r="M972" s="76"/>
      <c r="N972" s="76"/>
      <c r="O972" s="76"/>
      <c r="P972" s="76"/>
      <c r="Q972" s="76"/>
      <c r="R972" s="76"/>
      <c r="S972" s="76"/>
      <c r="T972" s="76"/>
      <c r="U972" s="76"/>
      <c r="V972" s="76"/>
      <c r="W972" s="76"/>
      <c r="X972" s="76"/>
      <c r="Y972" s="76"/>
      <c r="Z972" s="76"/>
    </row>
    <row r="973" spans="1:26" ht="12.75" customHeight="1" x14ac:dyDescent="0.2">
      <c r="A973" s="76"/>
      <c r="B973" s="76"/>
      <c r="C973" s="76"/>
      <c r="D973" s="76"/>
      <c r="E973" s="76"/>
      <c r="F973" s="76"/>
      <c r="G973" s="76"/>
      <c r="H973" s="76"/>
      <c r="I973" s="76"/>
      <c r="J973" s="76"/>
      <c r="K973" s="76"/>
      <c r="L973" s="76"/>
      <c r="M973" s="76"/>
      <c r="N973" s="76"/>
      <c r="O973" s="76"/>
      <c r="P973" s="76"/>
      <c r="Q973" s="76"/>
      <c r="R973" s="76"/>
      <c r="S973" s="76"/>
      <c r="T973" s="76"/>
      <c r="U973" s="76"/>
      <c r="V973" s="76"/>
      <c r="W973" s="76"/>
      <c r="X973" s="76"/>
      <c r="Y973" s="76"/>
      <c r="Z973" s="76"/>
    </row>
    <row r="974" spans="1:26" ht="12.75" customHeight="1" x14ac:dyDescent="0.2">
      <c r="A974" s="76"/>
      <c r="B974" s="76"/>
      <c r="C974" s="76"/>
      <c r="D974" s="76"/>
      <c r="E974" s="76"/>
      <c r="F974" s="76"/>
      <c r="G974" s="76"/>
      <c r="H974" s="76"/>
      <c r="I974" s="76"/>
      <c r="J974" s="76"/>
      <c r="K974" s="76"/>
      <c r="L974" s="76"/>
      <c r="M974" s="76"/>
      <c r="N974" s="76"/>
      <c r="O974" s="76"/>
      <c r="P974" s="76"/>
      <c r="Q974" s="76"/>
      <c r="R974" s="76"/>
      <c r="S974" s="76"/>
      <c r="T974" s="76"/>
      <c r="U974" s="76"/>
      <c r="V974" s="76"/>
      <c r="W974" s="76"/>
      <c r="X974" s="76"/>
      <c r="Y974" s="76"/>
      <c r="Z974" s="76"/>
    </row>
    <row r="975" spans="1:26" ht="12.75" customHeight="1" x14ac:dyDescent="0.2">
      <c r="A975" s="76"/>
      <c r="B975" s="76"/>
      <c r="C975" s="76"/>
      <c r="D975" s="76"/>
      <c r="E975" s="76"/>
      <c r="F975" s="76"/>
      <c r="G975" s="76"/>
      <c r="H975" s="76"/>
      <c r="I975" s="76"/>
      <c r="J975" s="76"/>
      <c r="K975" s="76"/>
      <c r="L975" s="76"/>
      <c r="M975" s="76"/>
      <c r="N975" s="76"/>
      <c r="O975" s="76"/>
      <c r="P975" s="76"/>
      <c r="Q975" s="76"/>
      <c r="R975" s="76"/>
      <c r="S975" s="76"/>
      <c r="T975" s="76"/>
      <c r="U975" s="76"/>
      <c r="V975" s="76"/>
      <c r="W975" s="76"/>
      <c r="X975" s="76"/>
      <c r="Y975" s="76"/>
      <c r="Z975" s="76"/>
    </row>
    <row r="976" spans="1:26" ht="12.75" customHeight="1" x14ac:dyDescent="0.2">
      <c r="A976" s="76"/>
      <c r="B976" s="76"/>
      <c r="C976" s="76"/>
      <c r="D976" s="76"/>
      <c r="E976" s="76"/>
      <c r="F976" s="76"/>
      <c r="G976" s="76"/>
      <c r="H976" s="76"/>
      <c r="I976" s="76"/>
      <c r="J976" s="76"/>
      <c r="K976" s="76"/>
      <c r="L976" s="76"/>
      <c r="M976" s="76"/>
      <c r="N976" s="76"/>
      <c r="O976" s="76"/>
      <c r="P976" s="76"/>
      <c r="Q976" s="76"/>
      <c r="R976" s="76"/>
      <c r="S976" s="76"/>
      <c r="T976" s="76"/>
      <c r="U976" s="76"/>
      <c r="V976" s="76"/>
      <c r="W976" s="76"/>
      <c r="X976" s="76"/>
      <c r="Y976" s="76"/>
      <c r="Z976" s="76"/>
    </row>
    <row r="977" spans="1:26" ht="12.75" customHeight="1" x14ac:dyDescent="0.2">
      <c r="A977" s="76"/>
      <c r="B977" s="76"/>
      <c r="C977" s="76"/>
      <c r="D977" s="76"/>
      <c r="E977" s="76"/>
      <c r="F977" s="76"/>
      <c r="G977" s="76"/>
      <c r="H977" s="76"/>
      <c r="I977" s="76"/>
      <c r="J977" s="76"/>
      <c r="K977" s="76"/>
      <c r="L977" s="76"/>
      <c r="M977" s="76"/>
      <c r="N977" s="76"/>
      <c r="O977" s="76"/>
      <c r="P977" s="76"/>
      <c r="Q977" s="76"/>
      <c r="R977" s="76"/>
      <c r="S977" s="76"/>
      <c r="T977" s="76"/>
      <c r="U977" s="76"/>
      <c r="V977" s="76"/>
      <c r="W977" s="76"/>
      <c r="X977" s="76"/>
      <c r="Y977" s="76"/>
      <c r="Z977" s="76"/>
    </row>
    <row r="978" spans="1:26" ht="12.75" customHeight="1" x14ac:dyDescent="0.2">
      <c r="A978" s="76"/>
      <c r="B978" s="76"/>
      <c r="C978" s="76"/>
      <c r="D978" s="76"/>
      <c r="E978" s="76"/>
      <c r="F978" s="76"/>
      <c r="G978" s="76"/>
      <c r="H978" s="76"/>
      <c r="I978" s="76"/>
      <c r="J978" s="76"/>
      <c r="K978" s="76"/>
      <c r="L978" s="76"/>
      <c r="M978" s="76"/>
      <c r="N978" s="76"/>
      <c r="O978" s="76"/>
      <c r="P978" s="76"/>
      <c r="Q978" s="76"/>
      <c r="R978" s="76"/>
      <c r="S978" s="76"/>
      <c r="T978" s="76"/>
      <c r="U978" s="76"/>
      <c r="V978" s="76"/>
      <c r="W978" s="76"/>
      <c r="X978" s="76"/>
      <c r="Y978" s="76"/>
      <c r="Z978" s="76"/>
    </row>
    <row r="979" spans="1:26" ht="12.75" customHeight="1" x14ac:dyDescent="0.2">
      <c r="A979" s="76"/>
      <c r="B979" s="76"/>
      <c r="C979" s="76"/>
      <c r="D979" s="76"/>
      <c r="E979" s="76"/>
      <c r="F979" s="76"/>
      <c r="G979" s="76"/>
      <c r="H979" s="76"/>
      <c r="I979" s="76"/>
      <c r="J979" s="76"/>
      <c r="K979" s="76"/>
      <c r="L979" s="76"/>
      <c r="M979" s="76"/>
      <c r="N979" s="76"/>
      <c r="O979" s="76"/>
      <c r="P979" s="76"/>
      <c r="Q979" s="76"/>
      <c r="R979" s="76"/>
      <c r="S979" s="76"/>
      <c r="T979" s="76"/>
      <c r="U979" s="76"/>
      <c r="V979" s="76"/>
      <c r="W979" s="76"/>
      <c r="X979" s="76"/>
      <c r="Y979" s="76"/>
      <c r="Z979" s="76"/>
    </row>
    <row r="980" spans="1:26" ht="12.75" customHeight="1" x14ac:dyDescent="0.2">
      <c r="A980" s="76"/>
      <c r="B980" s="76"/>
      <c r="C980" s="76"/>
      <c r="D980" s="76"/>
      <c r="E980" s="76"/>
      <c r="F980" s="76"/>
      <c r="G980" s="76"/>
      <c r="H980" s="76"/>
      <c r="I980" s="76"/>
      <c r="J980" s="76"/>
      <c r="K980" s="76"/>
      <c r="L980" s="76"/>
      <c r="M980" s="76"/>
      <c r="N980" s="76"/>
      <c r="O980" s="76"/>
      <c r="P980" s="76"/>
      <c r="Q980" s="76"/>
      <c r="R980" s="76"/>
      <c r="S980" s="76"/>
      <c r="T980" s="76"/>
      <c r="U980" s="76"/>
      <c r="V980" s="76"/>
      <c r="W980" s="76"/>
      <c r="X980" s="76"/>
      <c r="Y980" s="76"/>
      <c r="Z980" s="76"/>
    </row>
    <row r="981" spans="1:26" ht="12.75" customHeight="1" x14ac:dyDescent="0.2">
      <c r="A981" s="76"/>
      <c r="B981" s="76"/>
      <c r="C981" s="76"/>
      <c r="D981" s="76"/>
      <c r="E981" s="76"/>
      <c r="F981" s="76"/>
      <c r="G981" s="76"/>
      <c r="H981" s="76"/>
      <c r="I981" s="76"/>
      <c r="J981" s="76"/>
      <c r="K981" s="76"/>
      <c r="L981" s="76"/>
      <c r="M981" s="76"/>
      <c r="N981" s="76"/>
      <c r="O981" s="76"/>
      <c r="P981" s="76"/>
      <c r="Q981" s="76"/>
      <c r="R981" s="76"/>
      <c r="S981" s="76"/>
      <c r="T981" s="76"/>
      <c r="U981" s="76"/>
      <c r="V981" s="76"/>
      <c r="W981" s="76"/>
      <c r="X981" s="76"/>
      <c r="Y981" s="76"/>
      <c r="Z981" s="76"/>
    </row>
    <row r="982" spans="1:26" ht="12.75" customHeight="1" x14ac:dyDescent="0.2">
      <c r="A982" s="76"/>
      <c r="B982" s="76"/>
      <c r="C982" s="76"/>
      <c r="D982" s="76"/>
      <c r="E982" s="76"/>
      <c r="F982" s="76"/>
      <c r="G982" s="76"/>
      <c r="H982" s="76"/>
      <c r="I982" s="76"/>
      <c r="J982" s="76"/>
      <c r="K982" s="76"/>
      <c r="L982" s="76"/>
      <c r="M982" s="76"/>
      <c r="N982" s="76"/>
      <c r="O982" s="76"/>
      <c r="P982" s="76"/>
      <c r="Q982" s="76"/>
      <c r="R982" s="76"/>
      <c r="S982" s="76"/>
      <c r="T982" s="76"/>
      <c r="U982" s="76"/>
      <c r="V982" s="76"/>
      <c r="W982" s="76"/>
      <c r="X982" s="76"/>
      <c r="Y982" s="76"/>
      <c r="Z982" s="76"/>
    </row>
    <row r="983" spans="1:26" ht="12.75" customHeight="1" x14ac:dyDescent="0.2">
      <c r="A983" s="76"/>
      <c r="B983" s="76"/>
      <c r="C983" s="76"/>
      <c r="D983" s="76"/>
      <c r="E983" s="76"/>
      <c r="F983" s="76"/>
      <c r="G983" s="76"/>
      <c r="H983" s="76"/>
      <c r="I983" s="76"/>
      <c r="J983" s="76"/>
      <c r="K983" s="76"/>
      <c r="L983" s="76"/>
      <c r="M983" s="76"/>
      <c r="N983" s="76"/>
      <c r="O983" s="76"/>
      <c r="P983" s="76"/>
      <c r="Q983" s="76"/>
      <c r="R983" s="76"/>
      <c r="S983" s="76"/>
      <c r="T983" s="76"/>
      <c r="U983" s="76"/>
      <c r="V983" s="76"/>
      <c r="W983" s="76"/>
      <c r="X983" s="76"/>
      <c r="Y983" s="76"/>
      <c r="Z983" s="76"/>
    </row>
    <row r="984" spans="1:26" ht="12.75" customHeight="1" x14ac:dyDescent="0.2">
      <c r="A984" s="76"/>
      <c r="B984" s="76"/>
      <c r="C984" s="76"/>
      <c r="D984" s="76"/>
      <c r="E984" s="76"/>
      <c r="F984" s="76"/>
      <c r="G984" s="76"/>
      <c r="H984" s="76"/>
      <c r="I984" s="76"/>
      <c r="J984" s="76"/>
      <c r="K984" s="76"/>
      <c r="L984" s="76"/>
      <c r="M984" s="76"/>
      <c r="N984" s="76"/>
      <c r="O984" s="76"/>
      <c r="P984" s="76"/>
      <c r="Q984" s="76"/>
      <c r="R984" s="76"/>
      <c r="S984" s="76"/>
      <c r="T984" s="76"/>
      <c r="U984" s="76"/>
      <c r="V984" s="76"/>
      <c r="W984" s="76"/>
      <c r="X984" s="76"/>
      <c r="Y984" s="76"/>
      <c r="Z984" s="76"/>
    </row>
    <row r="985" spans="1:26" ht="12.75" customHeight="1" x14ac:dyDescent="0.2">
      <c r="A985" s="76"/>
      <c r="B985" s="76"/>
      <c r="C985" s="76"/>
      <c r="D985" s="76"/>
      <c r="E985" s="76"/>
      <c r="F985" s="76"/>
      <c r="G985" s="76"/>
      <c r="H985" s="76"/>
      <c r="I985" s="76"/>
      <c r="J985" s="76"/>
      <c r="K985" s="76"/>
      <c r="L985" s="76"/>
      <c r="M985" s="76"/>
      <c r="N985" s="76"/>
      <c r="O985" s="76"/>
      <c r="P985" s="76"/>
      <c r="Q985" s="76"/>
      <c r="R985" s="76"/>
      <c r="S985" s="76"/>
      <c r="T985" s="76"/>
      <c r="U985" s="76"/>
      <c r="V985" s="76"/>
      <c r="W985" s="76"/>
      <c r="X985" s="76"/>
      <c r="Y985" s="76"/>
      <c r="Z985" s="76"/>
    </row>
    <row r="986" spans="1:26" ht="12.75" customHeight="1" x14ac:dyDescent="0.2">
      <c r="A986" s="76"/>
      <c r="B986" s="76"/>
      <c r="C986" s="76"/>
      <c r="D986" s="76"/>
      <c r="E986" s="76"/>
      <c r="F986" s="76"/>
      <c r="G986" s="76"/>
      <c r="H986" s="76"/>
      <c r="I986" s="76"/>
      <c r="J986" s="76"/>
      <c r="K986" s="76"/>
      <c r="L986" s="76"/>
      <c r="M986" s="76"/>
      <c r="N986" s="76"/>
      <c r="O986" s="76"/>
      <c r="P986" s="76"/>
      <c r="Q986" s="76"/>
      <c r="R986" s="76"/>
      <c r="S986" s="76"/>
      <c r="T986" s="76"/>
      <c r="U986" s="76"/>
      <c r="V986" s="76"/>
      <c r="W986" s="76"/>
      <c r="X986" s="76"/>
      <c r="Y986" s="76"/>
      <c r="Z986" s="76"/>
    </row>
    <row r="987" spans="1:26" ht="12.75" customHeight="1" x14ac:dyDescent="0.2">
      <c r="A987" s="76"/>
      <c r="B987" s="76"/>
      <c r="C987" s="76"/>
      <c r="D987" s="76"/>
      <c r="E987" s="76"/>
      <c r="F987" s="76"/>
      <c r="G987" s="76"/>
      <c r="H987" s="76"/>
      <c r="I987" s="76"/>
      <c r="J987" s="76"/>
      <c r="K987" s="76"/>
      <c r="L987" s="76"/>
      <c r="M987" s="76"/>
      <c r="N987" s="76"/>
      <c r="O987" s="76"/>
      <c r="P987" s="76"/>
      <c r="Q987" s="76"/>
      <c r="R987" s="76"/>
      <c r="S987" s="76"/>
      <c r="T987" s="76"/>
      <c r="U987" s="76"/>
      <c r="V987" s="76"/>
      <c r="W987" s="76"/>
      <c r="X987" s="76"/>
      <c r="Y987" s="76"/>
      <c r="Z987" s="76"/>
    </row>
    <row r="988" spans="1:26" ht="12.75" customHeight="1" x14ac:dyDescent="0.2">
      <c r="A988" s="76"/>
      <c r="B988" s="76"/>
      <c r="C988" s="76"/>
      <c r="D988" s="76"/>
      <c r="E988" s="76"/>
      <c r="F988" s="76"/>
      <c r="G988" s="76"/>
      <c r="H988" s="76"/>
      <c r="I988" s="76"/>
      <c r="J988" s="76"/>
      <c r="K988" s="76"/>
      <c r="L988" s="76"/>
      <c r="M988" s="76"/>
      <c r="N988" s="76"/>
      <c r="O988" s="76"/>
      <c r="P988" s="76"/>
      <c r="Q988" s="76"/>
      <c r="R988" s="76"/>
      <c r="S988" s="76"/>
      <c r="T988" s="76"/>
      <c r="U988" s="76"/>
      <c r="V988" s="76"/>
      <c r="W988" s="76"/>
      <c r="X988" s="76"/>
      <c r="Y988" s="76"/>
      <c r="Z988" s="76"/>
    </row>
    <row r="989" spans="1:26" ht="12.75" customHeight="1" x14ac:dyDescent="0.2">
      <c r="A989" s="76"/>
      <c r="B989" s="76"/>
      <c r="C989" s="76"/>
      <c r="D989" s="76"/>
      <c r="E989" s="76"/>
      <c r="F989" s="76"/>
      <c r="G989" s="76"/>
      <c r="H989" s="76"/>
      <c r="I989" s="76"/>
      <c r="J989" s="76"/>
      <c r="K989" s="76"/>
      <c r="L989" s="76"/>
      <c r="M989" s="76"/>
      <c r="N989" s="76"/>
      <c r="O989" s="76"/>
      <c r="P989" s="76"/>
      <c r="Q989" s="76"/>
      <c r="R989" s="76"/>
      <c r="S989" s="76"/>
      <c r="T989" s="76"/>
      <c r="U989" s="76"/>
      <c r="V989" s="76"/>
      <c r="W989" s="76"/>
      <c r="X989" s="76"/>
      <c r="Y989" s="76"/>
      <c r="Z989" s="76"/>
    </row>
    <row r="990" spans="1:26" ht="12.75" customHeight="1" x14ac:dyDescent="0.2">
      <c r="A990" s="76"/>
      <c r="B990" s="76"/>
      <c r="C990" s="76"/>
      <c r="D990" s="76"/>
      <c r="E990" s="76"/>
      <c r="F990" s="76"/>
      <c r="G990" s="76"/>
      <c r="H990" s="76"/>
      <c r="I990" s="76"/>
      <c r="J990" s="76"/>
      <c r="K990" s="76"/>
      <c r="L990" s="76"/>
      <c r="M990" s="76"/>
      <c r="N990" s="76"/>
      <c r="O990" s="76"/>
      <c r="P990" s="76"/>
      <c r="Q990" s="76"/>
      <c r="R990" s="76"/>
      <c r="S990" s="76"/>
      <c r="T990" s="76"/>
      <c r="U990" s="76"/>
      <c r="V990" s="76"/>
      <c r="W990" s="76"/>
      <c r="X990" s="76"/>
      <c r="Y990" s="76"/>
      <c r="Z990" s="76"/>
    </row>
    <row r="991" spans="1:26" ht="12.75" customHeight="1" x14ac:dyDescent="0.2">
      <c r="A991" s="76"/>
      <c r="B991" s="76"/>
      <c r="C991" s="76"/>
      <c r="D991" s="76"/>
      <c r="E991" s="76"/>
      <c r="F991" s="76"/>
      <c r="G991" s="76"/>
      <c r="H991" s="76"/>
      <c r="I991" s="76"/>
      <c r="J991" s="76"/>
      <c r="K991" s="76"/>
      <c r="L991" s="76"/>
      <c r="M991" s="76"/>
      <c r="N991" s="76"/>
      <c r="O991" s="76"/>
      <c r="P991" s="76"/>
      <c r="Q991" s="76"/>
      <c r="R991" s="76"/>
      <c r="S991" s="76"/>
      <c r="T991" s="76"/>
      <c r="U991" s="76"/>
      <c r="V991" s="76"/>
      <c r="W991" s="76"/>
      <c r="X991" s="76"/>
      <c r="Y991" s="76"/>
      <c r="Z991" s="76"/>
    </row>
  </sheetData>
  <mergeCells count="42">
    <mergeCell ref="I53:J53"/>
    <mergeCell ref="K53:L53"/>
    <mergeCell ref="K58:L58"/>
    <mergeCell ref="C69:K69"/>
    <mergeCell ref="C70:K70"/>
    <mergeCell ref="G53:H53"/>
    <mergeCell ref="G54:H54"/>
    <mergeCell ref="I54:J54"/>
    <mergeCell ref="K54:L54"/>
    <mergeCell ref="I55:L55"/>
    <mergeCell ref="K56:L56"/>
    <mergeCell ref="K57:L57"/>
    <mergeCell ref="C47:E47"/>
    <mergeCell ref="C50:J50"/>
    <mergeCell ref="K50:L50"/>
    <mergeCell ref="C51:J51"/>
    <mergeCell ref="K51:L51"/>
    <mergeCell ref="C41:E41"/>
    <mergeCell ref="C42:E42"/>
    <mergeCell ref="C43:E43"/>
    <mergeCell ref="C44:E44"/>
    <mergeCell ref="C45:E45"/>
    <mergeCell ref="C36:E36"/>
    <mergeCell ref="C37:E37"/>
    <mergeCell ref="C38:E38"/>
    <mergeCell ref="C39:E39"/>
    <mergeCell ref="C40:E40"/>
    <mergeCell ref="C31:E31"/>
    <mergeCell ref="C32:E32"/>
    <mergeCell ref="C33:E33"/>
    <mergeCell ref="C34:E34"/>
    <mergeCell ref="C35:E35"/>
    <mergeCell ref="C26:E26"/>
    <mergeCell ref="C27:E27"/>
    <mergeCell ref="C28:E28"/>
    <mergeCell ref="C29:E29"/>
    <mergeCell ref="C30:E30"/>
    <mergeCell ref="C22:E23"/>
    <mergeCell ref="G22:I22"/>
    <mergeCell ref="J22:L22"/>
    <mergeCell ref="C24:E24"/>
    <mergeCell ref="C25:E2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de paie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Ayoub kh</cp:lastModifiedBy>
  <dcterms:modified xsi:type="dcterms:W3CDTF">2023-10-24T14:55:49Z</dcterms:modified>
</cp:coreProperties>
</file>